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pc\Desktop\Yeni klasör\Yeni klasör\"/>
    </mc:Choice>
  </mc:AlternateContent>
  <bookViews>
    <workbookView xWindow="-120" yWindow="-120" windowWidth="20730" windowHeight="11760" tabRatio="750" firstSheet="26" activeTab="45"/>
  </bookViews>
  <sheets>
    <sheet name="TARİH_GİRİŞ" sheetId="1" r:id="rId1"/>
    <sheet name="içindekiler" sheetId="2" r:id="rId2"/>
    <sheet name="1" sheetId="3" r:id="rId3"/>
    <sheet name="2" sheetId="4" r:id="rId4"/>
    <sheet name="3" sheetId="5" r:id="rId5"/>
    <sheet name="4" sheetId="6" r:id="rId6"/>
    <sheet name="5" sheetId="7" r:id="rId7"/>
    <sheet name="5 (2)" sheetId="8" r:id="rId8"/>
    <sheet name="6" sheetId="9" r:id="rId9"/>
    <sheet name="6 (2)" sheetId="10" r:id="rId10"/>
    <sheet name="7" sheetId="11" r:id="rId11"/>
    <sheet name="7 (2)" sheetId="12" r:id="rId12"/>
    <sheet name="8" sheetId="13" r:id="rId13"/>
    <sheet name="9" sheetId="14" r:id="rId14"/>
    <sheet name="ARATATİL_1" sheetId="15" r:id="rId15"/>
    <sheet name="10" sheetId="16" r:id="rId16"/>
    <sheet name="11" sheetId="17" r:id="rId17"/>
    <sheet name="12" sheetId="18" r:id="rId18"/>
    <sheet name="13" sheetId="19" r:id="rId19"/>
    <sheet name="14" sheetId="20" r:id="rId20"/>
    <sheet name="15" sheetId="21" r:id="rId21"/>
    <sheet name="16" sheetId="22" r:id="rId22"/>
    <sheet name="17" sheetId="23" r:id="rId23"/>
    <sheet name="18" sheetId="24" r:id="rId24"/>
    <sheet name="YARIYIL_T1" sheetId="25" r:id="rId25"/>
    <sheet name="YARIYIL_T2" sheetId="26" r:id="rId26"/>
    <sheet name="19" sheetId="27" r:id="rId27"/>
    <sheet name="20" sheetId="28" r:id="rId28"/>
    <sheet name="21" sheetId="29" r:id="rId29"/>
    <sheet name="22" sheetId="30" r:id="rId30"/>
    <sheet name="23" sheetId="31" r:id="rId31"/>
    <sheet name="24" sheetId="32" r:id="rId32"/>
    <sheet name="25" sheetId="33" r:id="rId33"/>
    <sheet name="26" sheetId="34" r:id="rId34"/>
    <sheet name="ARATATİL2" sheetId="35" r:id="rId35"/>
    <sheet name="27" sheetId="36" r:id="rId36"/>
    <sheet name="28" sheetId="37" r:id="rId37"/>
    <sheet name="29" sheetId="38" r:id="rId38"/>
    <sheet name="30" sheetId="39" r:id="rId39"/>
    <sheet name="31" sheetId="40" r:id="rId40"/>
    <sheet name="32" sheetId="41" r:id="rId41"/>
    <sheet name="33" sheetId="42" r:id="rId42"/>
    <sheet name="34" sheetId="43" r:id="rId43"/>
    <sheet name="35" sheetId="44" r:id="rId44"/>
    <sheet name="36" sheetId="45" r:id="rId45"/>
    <sheet name="36 (2)" sheetId="46" r:id="rId46"/>
  </sheets>
  <calcPr calcId="152511"/>
</workbook>
</file>

<file path=xl/calcChain.xml><?xml version="1.0" encoding="utf-8"?>
<calcChain xmlns="http://schemas.openxmlformats.org/spreadsheetml/2006/main">
  <c r="G51" i="46" l="1"/>
  <c r="A51" i="46"/>
  <c r="C5" i="46"/>
  <c r="C4" i="46"/>
  <c r="I2" i="46"/>
  <c r="A2" i="46"/>
  <c r="G51" i="45"/>
  <c r="A51" i="45"/>
  <c r="C5" i="45"/>
  <c r="C4" i="45"/>
  <c r="I2" i="45"/>
  <c r="A2" i="45"/>
  <c r="G51" i="44"/>
  <c r="A51" i="44"/>
  <c r="C5" i="44"/>
  <c r="C4" i="44"/>
  <c r="I2" i="44"/>
  <c r="A2" i="44"/>
  <c r="G51" i="43"/>
  <c r="A51" i="43"/>
  <c r="C5" i="43"/>
  <c r="C4" i="43"/>
  <c r="I2" i="43"/>
  <c r="A2" i="43"/>
  <c r="G51" i="42"/>
  <c r="A51" i="42"/>
  <c r="C5" i="42"/>
  <c r="C4" i="42"/>
  <c r="I2" i="42"/>
  <c r="A2" i="42"/>
  <c r="G51" i="41"/>
  <c r="A51" i="41"/>
  <c r="C5" i="41"/>
  <c r="C4" i="41"/>
  <c r="I2" i="41"/>
  <c r="A2" i="41"/>
  <c r="G51" i="40"/>
  <c r="A51" i="40"/>
  <c r="C5" i="40"/>
  <c r="C4" i="40"/>
  <c r="I2" i="40"/>
  <c r="A2" i="40"/>
  <c r="G51" i="39"/>
  <c r="A51" i="39"/>
  <c r="C5" i="39"/>
  <c r="C4" i="39"/>
  <c r="I2" i="39"/>
  <c r="A2" i="39"/>
  <c r="G51" i="38"/>
  <c r="A51" i="38"/>
  <c r="C5" i="38"/>
  <c r="C4" i="38"/>
  <c r="I2" i="38"/>
  <c r="A2" i="38"/>
  <c r="G51" i="37"/>
  <c r="A51" i="37"/>
  <c r="C5" i="37"/>
  <c r="C4" i="37"/>
  <c r="I2" i="37"/>
  <c r="A2" i="37"/>
  <c r="G51" i="36"/>
  <c r="A51" i="36"/>
  <c r="C5" i="36"/>
  <c r="C4" i="36"/>
  <c r="I2" i="36"/>
  <c r="A2" i="36"/>
  <c r="G51" i="35"/>
  <c r="A51" i="35"/>
  <c r="C5" i="35"/>
  <c r="C4" i="35"/>
  <c r="I2" i="35"/>
  <c r="A2" i="35"/>
  <c r="G51" i="34"/>
  <c r="A51" i="34"/>
  <c r="C5" i="34"/>
  <c r="C4" i="34"/>
  <c r="I2" i="34"/>
  <c r="A2" i="34"/>
  <c r="G51" i="33"/>
  <c r="A51" i="33"/>
  <c r="C5" i="33"/>
  <c r="C4" i="33"/>
  <c r="I2" i="33"/>
  <c r="A2" i="33"/>
  <c r="G51" i="32"/>
  <c r="A51" i="32"/>
  <c r="C5" i="32"/>
  <c r="C4" i="32"/>
  <c r="I2" i="32"/>
  <c r="A2" i="32"/>
  <c r="G51" i="31"/>
  <c r="A51" i="31"/>
  <c r="C5" i="31"/>
  <c r="C4" i="31"/>
  <c r="I2" i="31"/>
  <c r="A2" i="31"/>
  <c r="G51" i="30"/>
  <c r="A51" i="30"/>
  <c r="C5" i="30"/>
  <c r="C4" i="30"/>
  <c r="I2" i="30"/>
  <c r="A2" i="30"/>
  <c r="G51" i="29"/>
  <c r="A51" i="29"/>
  <c r="C5" i="29"/>
  <c r="C4" i="29"/>
  <c r="I2" i="29"/>
  <c r="A2" i="29"/>
  <c r="G51" i="28"/>
  <c r="A51" i="28"/>
  <c r="C5" i="28"/>
  <c r="C4" i="28"/>
  <c r="I2" i="28"/>
  <c r="A2" i="28"/>
  <c r="G51" i="27"/>
  <c r="A51" i="27"/>
  <c r="C5" i="27"/>
  <c r="C4" i="27"/>
  <c r="I2" i="27"/>
  <c r="A2" i="27"/>
  <c r="G51" i="26"/>
  <c r="A51" i="26"/>
  <c r="C5" i="26"/>
  <c r="C4" i="26"/>
  <c r="I2" i="26"/>
  <c r="A2" i="26"/>
  <c r="G51" i="25"/>
  <c r="A51" i="25"/>
  <c r="C5" i="25"/>
  <c r="C4" i="25"/>
  <c r="I2" i="25"/>
  <c r="A2" i="25"/>
  <c r="G51" i="24"/>
  <c r="A51" i="24"/>
  <c r="C5" i="24"/>
  <c r="C4" i="24"/>
  <c r="I2" i="24"/>
  <c r="A2" i="24"/>
  <c r="G51" i="23"/>
  <c r="A51" i="23"/>
  <c r="C5" i="23"/>
  <c r="C4" i="23"/>
  <c r="I2" i="23"/>
  <c r="A2" i="23"/>
  <c r="G51" i="22"/>
  <c r="A51" i="22"/>
  <c r="C5" i="22"/>
  <c r="C4" i="22"/>
  <c r="I2" i="22"/>
  <c r="A2" i="22"/>
  <c r="G51" i="21"/>
  <c r="A51" i="21"/>
  <c r="C5" i="21"/>
  <c r="C4" i="21"/>
  <c r="I2" i="21"/>
  <c r="A2" i="21"/>
  <c r="G51" i="20"/>
  <c r="A51" i="20"/>
  <c r="C5" i="20"/>
  <c r="C4" i="20"/>
  <c r="I2" i="20"/>
  <c r="A2" i="20"/>
  <c r="G51" i="19"/>
  <c r="A51" i="19"/>
  <c r="C5" i="19"/>
  <c r="C4" i="19"/>
  <c r="I2" i="19"/>
  <c r="A2" i="19"/>
  <c r="G51" i="18"/>
  <c r="A51" i="18"/>
  <c r="C5" i="18"/>
  <c r="C4" i="18"/>
  <c r="I2" i="18"/>
  <c r="A2" i="18"/>
  <c r="G51" i="17"/>
  <c r="A51" i="17"/>
  <c r="C5" i="17"/>
  <c r="C4" i="17"/>
  <c r="I2" i="17"/>
  <c r="A2" i="17"/>
  <c r="G51" i="16"/>
  <c r="A51" i="16"/>
  <c r="C5" i="16"/>
  <c r="C4" i="16"/>
  <c r="I2" i="16"/>
  <c r="A2" i="16"/>
  <c r="G51" i="15"/>
  <c r="A51" i="15"/>
  <c r="C5" i="15"/>
  <c r="C4" i="15"/>
  <c r="I2" i="15"/>
  <c r="A2" i="15"/>
  <c r="G51" i="14"/>
  <c r="A51" i="14"/>
  <c r="C5" i="14"/>
  <c r="C4" i="14"/>
  <c r="I2" i="14"/>
  <c r="A2" i="14"/>
  <c r="G51" i="13"/>
  <c r="A51" i="13"/>
  <c r="C5" i="13"/>
  <c r="C4" i="13"/>
  <c r="I2" i="13"/>
  <c r="A2" i="13"/>
  <c r="G51" i="12"/>
  <c r="A51" i="12"/>
  <c r="C5" i="12"/>
  <c r="C4" i="12"/>
  <c r="I2" i="12"/>
  <c r="A2" i="12"/>
  <c r="G51" i="11"/>
  <c r="A51" i="11"/>
  <c r="C5" i="11"/>
  <c r="C4" i="11"/>
  <c r="I2" i="11"/>
  <c r="A2" i="11"/>
  <c r="G51" i="10"/>
  <c r="A51" i="10"/>
  <c r="C5" i="10"/>
  <c r="C4" i="10"/>
  <c r="I2" i="10"/>
  <c r="A2" i="10"/>
  <c r="G51" i="9"/>
  <c r="A51" i="9"/>
  <c r="C5" i="9"/>
  <c r="C4" i="9"/>
  <c r="I2" i="9"/>
  <c r="A2" i="9"/>
  <c r="G51" i="8"/>
  <c r="A51" i="8"/>
  <c r="C5" i="8"/>
  <c r="C4" i="8"/>
  <c r="I2" i="8"/>
  <c r="A2" i="8"/>
  <c r="G51" i="7"/>
  <c r="A51" i="7"/>
  <c r="C5" i="7"/>
  <c r="C4" i="7"/>
  <c r="I2" i="7"/>
  <c r="A2" i="7"/>
  <c r="G51" i="6"/>
  <c r="A51" i="6"/>
  <c r="C5" i="6"/>
  <c r="C4" i="6"/>
  <c r="I2" i="6"/>
  <c r="A2" i="6"/>
  <c r="G51" i="5"/>
  <c r="A51" i="5"/>
  <c r="C5" i="5"/>
  <c r="C4" i="5"/>
  <c r="I2" i="5"/>
  <c r="A2" i="5"/>
  <c r="G50" i="4"/>
  <c r="A50" i="4"/>
  <c r="C5" i="4"/>
  <c r="C4" i="4"/>
  <c r="I2" i="4"/>
  <c r="A2" i="4"/>
  <c r="G50" i="3"/>
  <c r="A50" i="3"/>
  <c r="C5" i="3"/>
  <c r="C4" i="3"/>
  <c r="I2" i="3"/>
  <c r="A2" i="3"/>
  <c r="B2" i="1"/>
  <c r="C2" i="1" s="1"/>
  <c r="D2" i="1" s="1"/>
  <c r="E2" i="1" s="1"/>
  <c r="H2" i="1" l="1"/>
  <c r="H3" i="3" s="1"/>
  <c r="F2" i="1"/>
  <c r="A3" i="1" l="1"/>
  <c r="G2" i="1"/>
  <c r="B3" i="1" l="1"/>
  <c r="C3" i="1" s="1"/>
  <c r="D3" i="1" s="1"/>
  <c r="E3" i="1" s="1"/>
  <c r="F3" i="1" s="1"/>
  <c r="A4" i="1" l="1"/>
  <c r="G3" i="1"/>
  <c r="H3" i="1"/>
  <c r="H3" i="4" s="1"/>
  <c r="B4" i="1" l="1"/>
  <c r="C4" i="1" s="1"/>
  <c r="D4" i="1" s="1"/>
  <c r="E4" i="1" s="1"/>
  <c r="F4" i="1" s="1"/>
  <c r="A5" i="1" l="1"/>
  <c r="G4" i="1"/>
  <c r="H4" i="1"/>
  <c r="H3" i="5" s="1"/>
  <c r="B5" i="1" l="1"/>
  <c r="C5" i="1" s="1"/>
  <c r="D5" i="1" s="1"/>
  <c r="E5" i="1" s="1"/>
  <c r="F5" i="1" s="1"/>
  <c r="H5" i="1"/>
  <c r="H3" i="6" s="1"/>
  <c r="A6" i="1" l="1"/>
  <c r="G5" i="1"/>
  <c r="B6" i="1" l="1"/>
  <c r="C6" i="1" s="1"/>
  <c r="D6" i="1" s="1"/>
  <c r="E6" i="1" s="1"/>
  <c r="F6" i="1" s="1"/>
  <c r="H6" i="1"/>
  <c r="H3" i="7" s="1"/>
  <c r="A7" i="1" l="1"/>
  <c r="G6" i="1"/>
  <c r="B7" i="1" l="1"/>
  <c r="C7" i="1" s="1"/>
  <c r="D7" i="1" s="1"/>
  <c r="E7" i="1" s="1"/>
  <c r="F7" i="1" s="1"/>
  <c r="A8" i="1" l="1"/>
  <c r="G7" i="1"/>
  <c r="H7" i="1"/>
  <c r="H3" i="10" l="1"/>
  <c r="H3" i="8"/>
  <c r="H3" i="9"/>
  <c r="B8" i="1"/>
  <c r="C8" i="1" s="1"/>
  <c r="D8" i="1" s="1"/>
  <c r="E8" i="1" s="1"/>
  <c r="F8" i="1" s="1"/>
  <c r="A9" i="1" l="1"/>
  <c r="G8" i="1"/>
  <c r="H8" i="1"/>
  <c r="H3" i="11" l="1"/>
  <c r="H3" i="12"/>
  <c r="B9" i="1"/>
  <c r="C9" i="1" s="1"/>
  <c r="D9" i="1" s="1"/>
  <c r="E9" i="1" s="1"/>
  <c r="F9" i="1" s="1"/>
  <c r="H9" i="1"/>
  <c r="H3" i="13" s="1"/>
  <c r="A10" i="1" l="1"/>
  <c r="G9" i="1"/>
  <c r="B10" i="1" l="1"/>
  <c r="C10" i="1" s="1"/>
  <c r="D10" i="1" s="1"/>
  <c r="E10" i="1" s="1"/>
  <c r="F10" i="1" s="1"/>
  <c r="H10" i="1" l="1"/>
  <c r="H3" i="14" s="1"/>
  <c r="A11" i="1"/>
  <c r="G10" i="1"/>
  <c r="B11" i="1" l="1"/>
  <c r="C11" i="1" s="1"/>
  <c r="D11" i="1" s="1"/>
  <c r="E11" i="1" s="1"/>
  <c r="F11" i="1" s="1"/>
  <c r="H11" i="1"/>
  <c r="H3" i="15" s="1"/>
  <c r="A12" i="1" l="1"/>
  <c r="G11" i="1"/>
  <c r="B12" i="1" l="1"/>
  <c r="C12" i="1" s="1"/>
  <c r="D12" i="1" s="1"/>
  <c r="E12" i="1" s="1"/>
  <c r="F12" i="1" s="1"/>
  <c r="H12" i="1"/>
  <c r="H3" i="16" s="1"/>
  <c r="A13" i="1" l="1"/>
  <c r="G12" i="1"/>
  <c r="B13" i="1" l="1"/>
  <c r="C13" i="1" s="1"/>
  <c r="D13" i="1" s="1"/>
  <c r="E13" i="1" s="1"/>
  <c r="F13" i="1" s="1"/>
  <c r="A14" i="1" l="1"/>
  <c r="G13" i="1"/>
  <c r="H13" i="1"/>
  <c r="H3" i="17" s="1"/>
  <c r="B14" i="1" l="1"/>
  <c r="C14" i="1" s="1"/>
  <c r="D14" i="1" s="1"/>
  <c r="E14" i="1" s="1"/>
  <c r="F14" i="1" s="1"/>
  <c r="A15" i="1" l="1"/>
  <c r="G14" i="1"/>
  <c r="H14" i="1"/>
  <c r="H3" i="18" s="1"/>
  <c r="B15" i="1" l="1"/>
  <c r="C15" i="1" s="1"/>
  <c r="D15" i="1" s="1"/>
  <c r="E15" i="1" s="1"/>
  <c r="F15" i="1" s="1"/>
  <c r="H15" i="1" l="1"/>
  <c r="H3" i="19" s="1"/>
  <c r="A16" i="1"/>
  <c r="G15" i="1"/>
  <c r="B16" i="1" l="1"/>
  <c r="C16" i="1" s="1"/>
  <c r="D16" i="1" s="1"/>
  <c r="E16" i="1" s="1"/>
  <c r="F16" i="1" s="1"/>
  <c r="H16" i="1" l="1"/>
  <c r="H3" i="20" s="1"/>
  <c r="A17" i="1"/>
  <c r="G16" i="1"/>
  <c r="B17" i="1" l="1"/>
  <c r="C17" i="1" s="1"/>
  <c r="D17" i="1" s="1"/>
  <c r="E17" i="1" s="1"/>
  <c r="F17" i="1" s="1"/>
  <c r="H17" i="1" l="1"/>
  <c r="H3" i="21" s="1"/>
  <c r="A18" i="1"/>
  <c r="G17" i="1"/>
  <c r="B18" i="1" l="1"/>
  <c r="C18" i="1" s="1"/>
  <c r="D18" i="1" s="1"/>
  <c r="E18" i="1" s="1"/>
  <c r="F18" i="1" s="1"/>
  <c r="A19" i="1" l="1"/>
  <c r="G18" i="1"/>
  <c r="H18" i="1"/>
  <c r="H3" i="22" s="1"/>
  <c r="B19" i="1" l="1"/>
  <c r="C19" i="1" s="1"/>
  <c r="D19" i="1" s="1"/>
  <c r="E19" i="1" s="1"/>
  <c r="F19" i="1" s="1"/>
  <c r="H19" i="1"/>
  <c r="H3" i="23" s="1"/>
  <c r="A20" i="1" l="1"/>
  <c r="G19" i="1"/>
  <c r="B20" i="1" l="1"/>
  <c r="C20" i="1" s="1"/>
  <c r="D20" i="1" s="1"/>
  <c r="E20" i="1" s="1"/>
  <c r="F20" i="1" s="1"/>
  <c r="A21" i="1" l="1"/>
  <c r="G20" i="1"/>
  <c r="H20" i="1"/>
  <c r="H3" i="24" s="1"/>
  <c r="B21" i="1" l="1"/>
  <c r="C21" i="1" s="1"/>
  <c r="D21" i="1" s="1"/>
  <c r="E21" i="1" s="1"/>
  <c r="F21" i="1" s="1"/>
  <c r="H21" i="1"/>
  <c r="H3" i="25" s="1"/>
  <c r="A22" i="1" l="1"/>
  <c r="G21" i="1"/>
  <c r="B22" i="1" l="1"/>
  <c r="C22" i="1" s="1"/>
  <c r="D22" i="1" s="1"/>
  <c r="E22" i="1" s="1"/>
  <c r="F22" i="1" s="1"/>
  <c r="H22" i="1"/>
  <c r="H3" i="26" s="1"/>
  <c r="A23" i="1" l="1"/>
  <c r="G22" i="1"/>
  <c r="B23" i="1" l="1"/>
  <c r="C23" i="1" s="1"/>
  <c r="D23" i="1" s="1"/>
  <c r="E23" i="1" s="1"/>
  <c r="F23" i="1" s="1"/>
  <c r="A24" i="1" l="1"/>
  <c r="G23" i="1"/>
  <c r="H23" i="1"/>
  <c r="H3" i="27" s="1"/>
  <c r="B24" i="1" l="1"/>
  <c r="C24" i="1" s="1"/>
  <c r="D24" i="1" s="1"/>
  <c r="E24" i="1" s="1"/>
  <c r="F24" i="1" s="1"/>
  <c r="H24" i="1"/>
  <c r="H3" i="28" s="1"/>
  <c r="A25" i="1" l="1"/>
  <c r="G24" i="1"/>
  <c r="B25" i="1" l="1"/>
  <c r="C25" i="1" s="1"/>
  <c r="D25" i="1" s="1"/>
  <c r="E25" i="1" s="1"/>
  <c r="F25" i="1" s="1"/>
  <c r="H25" i="1"/>
  <c r="H3" i="29" s="1"/>
  <c r="A26" i="1" l="1"/>
  <c r="G25" i="1"/>
  <c r="B26" i="1" l="1"/>
  <c r="C26" i="1" s="1"/>
  <c r="D26" i="1" s="1"/>
  <c r="E26" i="1" s="1"/>
  <c r="F26" i="1" s="1"/>
  <c r="H26" i="1" l="1"/>
  <c r="H3" i="30" s="1"/>
  <c r="A27" i="1"/>
  <c r="G26" i="1"/>
  <c r="B27" i="1" l="1"/>
  <c r="C27" i="1" s="1"/>
  <c r="D27" i="1" s="1"/>
  <c r="E27" i="1" s="1"/>
  <c r="F27" i="1" s="1"/>
  <c r="A28" i="1" l="1"/>
  <c r="G27" i="1"/>
  <c r="H27" i="1"/>
  <c r="H3" i="31" s="1"/>
  <c r="H28" i="1" l="1"/>
  <c r="H3" i="32" s="1"/>
  <c r="B28" i="1"/>
  <c r="C28" i="1" s="1"/>
  <c r="D28" i="1" s="1"/>
  <c r="E28" i="1" s="1"/>
  <c r="F28" i="1" s="1"/>
  <c r="A29" i="1" l="1"/>
  <c r="G28" i="1"/>
  <c r="B29" i="1" l="1"/>
  <c r="C29" i="1" s="1"/>
  <c r="D29" i="1" s="1"/>
  <c r="E29" i="1" s="1"/>
  <c r="F29" i="1" s="1"/>
  <c r="H29" i="1"/>
  <c r="H3" i="33" s="1"/>
  <c r="A30" i="1" l="1"/>
  <c r="G29" i="1"/>
  <c r="B30" i="1" l="1"/>
  <c r="C30" i="1" s="1"/>
  <c r="D30" i="1" s="1"/>
  <c r="E30" i="1" s="1"/>
  <c r="F30" i="1" s="1"/>
  <c r="H30" i="1"/>
  <c r="H3" i="34" s="1"/>
  <c r="A31" i="1" l="1"/>
  <c r="G30" i="1"/>
  <c r="B31" i="1" l="1"/>
  <c r="C31" i="1" s="1"/>
  <c r="D31" i="1" s="1"/>
  <c r="E31" i="1" s="1"/>
  <c r="F31" i="1" s="1"/>
  <c r="A32" i="1" l="1"/>
  <c r="G31" i="1"/>
  <c r="H31" i="1"/>
  <c r="H3" i="35" s="1"/>
  <c r="B32" i="1" l="1"/>
  <c r="C32" i="1" s="1"/>
  <c r="D32" i="1" s="1"/>
  <c r="E32" i="1" s="1"/>
  <c r="F32" i="1" s="1"/>
  <c r="H32" i="1"/>
  <c r="H3" i="36" s="1"/>
  <c r="A33" i="1" l="1"/>
  <c r="G32" i="1"/>
  <c r="B33" i="1" l="1"/>
  <c r="C33" i="1" s="1"/>
  <c r="D33" i="1" s="1"/>
  <c r="E33" i="1" s="1"/>
  <c r="F33" i="1" s="1"/>
  <c r="H33" i="1" l="1"/>
  <c r="H3" i="37" s="1"/>
  <c r="A34" i="1"/>
  <c r="G33" i="1"/>
  <c r="B34" i="1" l="1"/>
  <c r="C34" i="1" s="1"/>
  <c r="D34" i="1" s="1"/>
  <c r="E34" i="1" s="1"/>
  <c r="F34" i="1" s="1"/>
  <c r="A35" i="1" l="1"/>
  <c r="G34" i="1"/>
  <c r="H34" i="1"/>
  <c r="H3" i="38" s="1"/>
  <c r="B35" i="1" l="1"/>
  <c r="C35" i="1" s="1"/>
  <c r="D35" i="1" s="1"/>
  <c r="E35" i="1" s="1"/>
  <c r="F35" i="1" s="1"/>
  <c r="H35" i="1"/>
  <c r="H3" i="39" s="1"/>
  <c r="A36" i="1" l="1"/>
  <c r="G35" i="1"/>
  <c r="B36" i="1" l="1"/>
  <c r="C36" i="1" s="1"/>
  <c r="D36" i="1" s="1"/>
  <c r="E36" i="1" s="1"/>
  <c r="F36" i="1" s="1"/>
  <c r="A37" i="1" l="1"/>
  <c r="G36" i="1"/>
  <c r="H36" i="1"/>
  <c r="H3" i="40" s="1"/>
  <c r="B37" i="1" l="1"/>
  <c r="C37" i="1" s="1"/>
  <c r="D37" i="1" s="1"/>
  <c r="E37" i="1" s="1"/>
  <c r="F37" i="1" s="1"/>
  <c r="A38" i="1" l="1"/>
  <c r="G37" i="1"/>
  <c r="H37" i="1"/>
  <c r="H3" i="41" s="1"/>
  <c r="B38" i="1" l="1"/>
  <c r="C38" i="1" s="1"/>
  <c r="D38" i="1" s="1"/>
  <c r="E38" i="1" s="1"/>
  <c r="F38" i="1" s="1"/>
  <c r="A39" i="1" l="1"/>
  <c r="G38" i="1"/>
  <c r="H38" i="1"/>
  <c r="H3" i="42" s="1"/>
  <c r="B39" i="1" l="1"/>
  <c r="C39" i="1" s="1"/>
  <c r="D39" i="1" s="1"/>
  <c r="E39" i="1" s="1"/>
  <c r="F39" i="1" s="1"/>
  <c r="H39" i="1" l="1"/>
  <c r="H3" i="43" s="1"/>
  <c r="A40" i="1"/>
  <c r="G39" i="1"/>
  <c r="B40" i="1" l="1"/>
  <c r="C40" i="1" s="1"/>
  <c r="D40" i="1" s="1"/>
  <c r="E40" i="1" s="1"/>
  <c r="F40" i="1" s="1"/>
  <c r="A41" i="1" l="1"/>
  <c r="G40" i="1"/>
  <c r="H40" i="1"/>
  <c r="B41" i="1" l="1"/>
  <c r="C41" i="1" s="1"/>
  <c r="D41" i="1" s="1"/>
  <c r="E41" i="1" s="1"/>
  <c r="F41" i="1" s="1"/>
  <c r="H41" i="1"/>
  <c r="H3" i="44" l="1"/>
  <c r="H3" i="45"/>
  <c r="H3" i="46"/>
  <c r="A42" i="1"/>
  <c r="G41" i="1"/>
  <c r="B42" i="1" l="1"/>
  <c r="C42" i="1" s="1"/>
  <c r="D42" i="1" s="1"/>
  <c r="E42" i="1" s="1"/>
  <c r="F42" i="1" s="1"/>
  <c r="H42" i="1"/>
  <c r="A43" i="1" l="1"/>
  <c r="G42" i="1"/>
  <c r="B43" i="1" l="1"/>
  <c r="C43" i="1" s="1"/>
  <c r="D43" i="1" s="1"/>
  <c r="E43" i="1" s="1"/>
  <c r="F43" i="1" s="1"/>
  <c r="H43" i="1"/>
  <c r="A44" i="1" l="1"/>
  <c r="G43" i="1"/>
  <c r="B44" i="1" l="1"/>
  <c r="C44" i="1" s="1"/>
  <c r="D44" i="1" s="1"/>
  <c r="E44" i="1" s="1"/>
  <c r="F44" i="1" s="1"/>
  <c r="A45" i="1" l="1"/>
  <c r="G44" i="1"/>
  <c r="H44" i="1"/>
  <c r="B45" i="1" l="1"/>
  <c r="C45" i="1" s="1"/>
  <c r="D45" i="1" s="1"/>
  <c r="E45" i="1" s="1"/>
  <c r="F45" i="1" s="1"/>
  <c r="G45" i="1" s="1"/>
  <c r="H45" i="1" l="1"/>
</calcChain>
</file>

<file path=xl/sharedStrings.xml><?xml version="1.0" encoding="utf-8"?>
<sst xmlns="http://schemas.openxmlformats.org/spreadsheetml/2006/main" count="1226" uniqueCount="213">
  <si>
    <t>PAZARTESİ</t>
  </si>
  <si>
    <t>SALI</t>
  </si>
  <si>
    <t>ÇARŞAMBA</t>
  </si>
  <si>
    <t>PERŞEMBE</t>
  </si>
  <si>
    <t>CUMA</t>
  </si>
  <si>
    <t>CUMARTESİ</t>
  </si>
  <si>
    <t>PAZAR</t>
  </si>
  <si>
    <t>HAFTALAR</t>
  </si>
  <si>
    <t>1.HAFTA</t>
  </si>
  <si>
    <t>A2 Hücresindeki tarihi değiştirdiğinizde diğer tarihler de otomatik olarak değişecektir.</t>
  </si>
  <si>
    <t>2.HAFTA</t>
  </si>
  <si>
    <t>Çalışma kitabının her sayfasında günlük plan tarihleri de otomatik olarak değişecektir</t>
  </si>
  <si>
    <t>3.HAFTA</t>
  </si>
  <si>
    <t>Böylece her sene tek tek elle her sayfada tarih değiştirme zahmeti ortadan kalkmış olacak.</t>
  </si>
  <si>
    <t>4.HAFTA</t>
  </si>
  <si>
    <t>5.HAFTA</t>
  </si>
  <si>
    <t>6.HAFTA</t>
  </si>
  <si>
    <t>Önemli Not</t>
  </si>
  <si>
    <t>7.HAFTA</t>
  </si>
  <si>
    <t>Lütfen bu çalışma sayfasına satır ve sütun eklemeyiniz…</t>
  </si>
  <si>
    <t>8.HAFTA</t>
  </si>
  <si>
    <t>9.HAFTA</t>
  </si>
  <si>
    <t>ARA TATİL</t>
  </si>
  <si>
    <t>10.HAFTA</t>
  </si>
  <si>
    <t>11.HAFTA</t>
  </si>
  <si>
    <t>12.HAFTA</t>
  </si>
  <si>
    <t>13.HAFTA</t>
  </si>
  <si>
    <t>14.HAFTA</t>
  </si>
  <si>
    <t>15.HAFTA</t>
  </si>
  <si>
    <t>16.HAFTA</t>
  </si>
  <si>
    <t>17.HAFTA</t>
  </si>
  <si>
    <t>18.HAFTA</t>
  </si>
  <si>
    <t>YARIYIL TATİLİ</t>
  </si>
  <si>
    <t>19.HAFTA</t>
  </si>
  <si>
    <t>20.HAFTA</t>
  </si>
  <si>
    <t>21.HAFTA</t>
  </si>
  <si>
    <t>22.HAFTA</t>
  </si>
  <si>
    <t>23.HAFTA</t>
  </si>
  <si>
    <t>24.HAFTA</t>
  </si>
  <si>
    <t>25.HAFTA</t>
  </si>
  <si>
    <t>26.HAFTA</t>
  </si>
  <si>
    <t>27.HAFTA</t>
  </si>
  <si>
    <t>28.HAFTA</t>
  </si>
  <si>
    <t>29.HAFTA</t>
  </si>
  <si>
    <t>30.HAFTA</t>
  </si>
  <si>
    <t>31.HAFTA</t>
  </si>
  <si>
    <t>32.HAFTA</t>
  </si>
  <si>
    <t>33.HAFTA</t>
  </si>
  <si>
    <t>34.HAFTA</t>
  </si>
  <si>
    <t>35.HAFTA</t>
  </si>
  <si>
    <t>36.HAFTA</t>
  </si>
  <si>
    <t>37.HAFTA</t>
  </si>
  <si>
    <t>38.HAFTA</t>
  </si>
  <si>
    <t>39.HAFTA</t>
  </si>
  <si>
    <t>40.HAFTA</t>
  </si>
  <si>
    <t>Öğretmen imza bölümüne yazılacak isim</t>
  </si>
  <si>
    <t>Hasan</t>
  </si>
  <si>
    <t>Öğretmen adını yazdığınızda Günlük Planların her sayfasında otomatik olarak buraya yazdığınız isim görünecektir.</t>
  </si>
  <si>
    <t>Müdür imza bölümüne yazılacak isim</t>
  </si>
  <si>
    <t>Hüseyin</t>
  </si>
  <si>
    <t>Müdür adını yazdığınızda Günlük Planların her sayfasında otomatik olarak buraya yazdığınız isim görünecektir.</t>
  </si>
  <si>
    <t>SÜRE</t>
  </si>
  <si>
    <t>40' X 5</t>
  </si>
  <si>
    <t>SINIF/DERS</t>
  </si>
  <si>
    <t>2/BEDEN EĞİTİMİ VE OYUN</t>
  </si>
  <si>
    <t>2-D SINIFI BEDEN EĞİTİMİ VE OYUN DERSİ GÜNLÜK PLANI</t>
  </si>
  <si>
    <t>Kırmızı alanda kendi şube bilginizi değiştirin…</t>
  </si>
  <si>
    <t xml:space="preserve">                                                 </t>
  </si>
  <si>
    <t>BÖLÜM 1</t>
  </si>
  <si>
    <t>SINIF /DERS</t>
  </si>
  <si>
    <t>BÖLÜM 2</t>
  </si>
  <si>
    <t>ÖĞRENME ALANI</t>
  </si>
  <si>
    <t>2.1. Hareket Yetkinliği</t>
  </si>
  <si>
    <t>ALT ÖĞRENME ALANI</t>
  </si>
  <si>
    <t>Hareket Becerileri</t>
  </si>
  <si>
    <t>KAZANIMLAR</t>
  </si>
  <si>
    <t>BO.2.1.1.1. Yer değiştirme hareketlerini artan bir doğrulukla yapar.</t>
  </si>
  <si>
    <t>YÖNTEM VE TEKNİK.</t>
  </si>
  <si>
    <t>DERS ALANI</t>
  </si>
  <si>
    <t>Sınıf - Okul bahçesi</t>
  </si>
  <si>
    <t>ETKİNLİK SÜRECİ</t>
  </si>
  <si>
    <t xml:space="preserve">Sıranı Bul: Öğrenci sayısına göre iki veya üç grup oluşturulur. Her gruptaki öğrenciye birden başlayarak rakamlar verilir. Her öğrencinin aldığı rakam büyük bir kağıda yazılarak öğrencinin göğüs kısmına tutturulur. Öğrencilerin grubunu ve grup arkadaşlarını tanıması sağlanır. Verilen komut veya müzik ile tüm öğrenciler birbirlerinin arasına girer. Daha sonra müzik kesilerek her öğrencinin grubunda, sayısına göre sıraya girmesi beklenir. İlk sıraya giren grup alkışlattırılır.
Müzikli Yer Kapmaca Oyunu:  Oyun için bir müzik seçilir. Her öğrencinin bir yeri vardır. Ebe ortada bekler. Öğretmen müziği başlatarak öğrencilere yürüyüş, galop, kayma vb. yaptırır. Bu esnada müziği aniden keser. Her öğrenci yerine oturmaya çalışır.  Ebe de onlar otururken kendine yer kapmaya çalışır. Açıkta kalan öğrenci yeni ebe olur.
Seken Yılan:  Öğrenciler sınıf mevcuduna göre gruplara ayrılır. Her grup belirlenen çizginin arkasında derin kolda sıraya geçer. Grupların önünde belirli mesafede beş tane huni koyulur. Verilen işaretle öğrencilerin bunların arasından zıplayarak, sekerek vb şekilde geçerek grubunun arkasına derin kolda sıraya geçmesi istenir.
Tanışma Dansı:  Öğrenciler iç ve dış  grup  olarak  iki  gruba  ayrılırlar.  Öğretmenin komutuyla ellerini çırparak  sağa  ve  sola  doğru  şarkı  söyleyerek  dönerler.  Şarkının  durduğu  yerde  öğrenciler  yüz  yüze dönerler ve karşılarına çıkan eşle üç kez el ele vurur, sonra üç kez bacaklara vurulur. İçteki eşle dıştaki eş yer değiştirir. Oyun değişik yönergelerle devam eder.
</t>
  </si>
  <si>
    <t>Kullanılacak Kartlar(Renk Ve Numaralar</t>
  </si>
  <si>
    <t>“Yer Değiştirme Hareketleri” FEK’lerindeki (sarı 3-8 arasındaki kartlar) etkinlikler kullanılabilir. Koşma kartı ile (3. kart) başlanarak sıra olmaksızın diğer FEK’lerdeki etkinlikler yeri geldiğinde kullanılabilir.</t>
  </si>
  <si>
    <t>BÖLÜM 3</t>
  </si>
  <si>
    <t xml:space="preserve">Ölçme-Değerlendirme:
Bireysel ve  Grupla öğrenme etkinliklerine yönelik Ölçme-Değerlendirme
</t>
  </si>
  <si>
    <t xml:space="preserve">Etkinliğe katılmada istekli mi?
Etkinlik sırasında kurallara uyuyor mu?
Paylaşım ve grup yardımlaşması yapıyor mu?
</t>
  </si>
  <si>
    <t>BÖLÜM 4</t>
  </si>
  <si>
    <t xml:space="preserve">Planın Uygulanmasına 
İlişkin Açıklamalar
</t>
  </si>
  <si>
    <t xml:space="preserve">“Kartlarda verilmiş olan “öğrenme anahtarı” etkinliklerde öğrencilere geri bildirim verirken kullanılmalıdır.
Etkinliklere kısa mesafe ve yavaş tempoda yer değiştirme hareketleri ile başlanmalı, daha sonra mesafe ve hız kademeli şekilde artırılmalıdır.
</t>
  </si>
  <si>
    <t>Sınıf Öğretmeni</t>
  </si>
  <si>
    <t>Okul Müdürü</t>
  </si>
  <si>
    <t xml:space="preserve">Aç Fil: Öğrenciler gruplara ayrılır. Her grubun bir kovası olur. Her kovanın etrafı sınırlarını belli etmek için daire  içine  alınır.  Öğrencilerin  her  birine  ait  kum  torbaları  olur.  Bu torbalar öğrencilerin 
bulunduğu çizginin önünde kutu  üzerinde durur. “Başla” komutunun verilmesiyle birlikte her grubun başındaki öğrenci  bir  kum  torbası  alıp,  gidip  kovanın  içine  atar.  Önce  bitiren  grup  oyunu  kazanmış olur.
Mısır Patlatma: Öğrenciler daire çizgisinde yere çömelirler. Öğretmen öğrencilere “şimdi sizinle mısır 
patlatacağız.  Hepinizin  ellerinde  elek  var”  der.  Mısırları  önce  ateşte  ısıtacaklarını  söyler.  Sonra çocuklar  ellerinde  elek  varmış  gibi  kollarını  sağa  sola  sallamaya  başlar  ve  mısır  patlatıyormuş  gibi yaparlar. Bu sırada öğretmen “pattt” diye bağırır. Bütün öğrenciler bu sesi duyunca oldukları yerde sıçrarlar ve yine eski durumlarını alırlar. Öğretmen “patt” demeden kimse mısırını patlatmaz. Komutu yanlış anlayan öğrenci yönergeyi tekrar uygular.
Oyuncak  Oyunu:  Bütün  öğrenciler  daire  şeklinde  sıralanırlar.  Öğrencilerden  biri  ortadadır.  Bütün öğrencilere  birden  altıya  kadar  numaralar  verilir.  Sonra  bu  numaralara  isimler  takılır.  Örneğin  1 numaralı  öğrenciler  tren,2  numaralı  öğrenciler  otobüs  vb  isimler  verilir.  İsimler verildikten sonra ortadaki öğrenci “trenler”  diye bağırır. Tren  olan numaralar dairenin dışına  çıkıp dairenin etrafında koşarak tekrar yerlerine gelmeye çalışırlar. Yerine ilk gelen öğrenci elini havaya kaldırır ve ortadaki ile yer değiştirerek ikinci oyunu kişi başlatır.
Kıvrımlı  Koşu:  Oyun  oynanacak  alana  düz  bir  çizgi  çizilir.  Bu  çizginin  üzerine  belirli  aralıklarla  top koyulur. Öğrenciler bu topların arasından kıvrılarak geçerler. Topların bitiminde geriye döner ve aynı şekilde kıvrımlı koşuyla başladığı yere geri dönerler. Öğrenciler bu tür kıvrımlı koşuya alıştıktan sonra iki grup halinde yarışmalı şekilde bu oyunu oynayabilirler.
</t>
  </si>
  <si>
    <t xml:space="preserve">“Yer Değiştirme Hareketleri” FEK’lerindeki (sarı 3-8 arasındaki kartlar) etkinlikler kullanılabilir. Koşma kartı ile (3. kart) başlanarak sıra olmaksızın diğer FEK’lerdeki etkinlikler yeri geldiğinde kullanılabilir.
</t>
  </si>
  <si>
    <t>BO.2.1.1.2. Yer değiştirme hareketlerini vücut, alan farkındalığı ve hareket ilişkilerini kullanarak yapar.</t>
  </si>
  <si>
    <t>Yaparak yaşayarak öğrenme, anlatım, gösterip yaptırma</t>
  </si>
  <si>
    <t xml:space="preserve">Bak Gör Uygula: Oyun oynanacak mekanda öğrencilerin ikişerli grup oluşturmaları sağlanır. Grupların birbirlerine  çok  yakın  olmamasına  dikkat  edilir.  Öğretmen  öğrencilere  verdiği  komutla  vücudunun bölümlerini kullanarak hareket etmelerini söyler(sağa yürü sola yürü, yavaş yürü, hızlı yürü, öne yürüvb.).Daha sonra öğrencilere bu hareketleri grup içinde birbirlerine yaptırmaları söylenir. Öğretmenin verdiği komutla önce her gruptan bir öğrenci arkadaşına ister sözlü ister uygulamalı olarak göstererek hareketleri yaptırır. Öğretmenin komutuyla eşler değişir.
Hey Dansı:  Öğrenciler kızlar ve erkekler olarak iki gruba ayrılır. Bir grup iç daire diğer grup dış daire 
olur. Öğrenciler el ele tutuşurlar. İç grup yüzlerini dış gruba döner. Komutla birlikte iç ve dış daireler 
aynı anda önce sola, sonra sağa doğru hareket ederler. Bu yer değiştirme sırasında öğrencilerden biri 
“heyyyy” diye bağırır. Öğrenciler bu komutu alınca ellerini bırakır ve aralardan iç grup dış grubun, dış grupta iç grubun yerine geçer. Tekrar el ele tutuşurlar ve bu şekilde oyun devam eder.
Bakkallar,  Manavlar,  Balıkçılar:  Öğrenciler  eşit  olarak  üç  gruba  ayrılırlar.  Her  bir  gruba  sırayla bakkallar, manavlar, balıkçılar ismi verilir. Ortaya büyük üç daire çizilir. Bu daireler de bakkal, manav ve balıkçı dükkanları olur. Öğrenciler oyun alanında serbestçe dolaşırlar “başla” komutuyla öğrenciler kendi  bulundukları  daireye  girip  el  ele  tutuşurlar.  El  ele  ilk  tutuşan  grup  diğer  gruptan  bir  oyuncu alma hakkına sahip olur. Oyuncusu biten grup oyunu kaybetmiş sayılır.
Uzak-Yakın: Öğrenciler oyun mekanında dağınık şekilde dururlar. Öğretmen kendisinden en uzakta ve 
en yakında olan öğrencinin adını söyler ve yanına çağırır. Her öğrenci kendine bir eş seçer ve müzik 
açıldığında  oyun  başlar.  Öğrenciler  birbirlerinden  en  uzak  noktaya  giderler.  Müzik  durduğunda ise birbirlerine  doğru  koşarak  en  kısa  sürede  yakınlaşmaya  çalışırlar.  En  kısa  sürede  koşarak  birbirine yakınlaşan öğrenciler alkışlanır.
</t>
  </si>
  <si>
    <t>“Yer Değiştirme Hareketleri” FEK’lerindeki (sarı 3-8 arasındaki kartlar) etkinlikler kullanılabilir. Galop–kayma kartı (6.kart) ile uygulamalara başlanıp diğer FEK’lerdeki etkinlikler yeri geldiğinde kullanılmalıdır.</t>
  </si>
  <si>
    <t xml:space="preserve">Farklı ebatlarda oyun alanları kullanılarak öğrencilerin kişisel ve genel alanını öğrenmesi sağlanmalıdır. Yer değiştirme hareketlerinin yönü, seviyesi ve hızı değiştirilerek bireysel, eşli ve grupla yapabilecekleri etkinlikler düzenlenmelidir.
Atlama ve sıçrama hareketlerinde öğrencinin seviyesine uygun olarak düşük ve orta seviyede engeller ve alan seçilmelidir.
</t>
  </si>
  <si>
    <t xml:space="preserve">Elma Toplama:  Öğretmen öğrencilere elma resmi gösterir. Öğretmen “hopluyoruz, zıplıyoruz daldan elma topluyoruz.”  cümlesini öğrencilerle birlikte söyler.  Öğretmen öğrencilerden zıplayarak elma toplama hareketini yapmalarını ister.  Öğretmen  “bekçi geliyor saklanıyoruz.”  diye bağırır ve  bütün öğrenciler yere çömelip büzülürler. Öğrencilerden birinin üzerine örtü örtülür. Bütün öğrenciler ayağa kalkar ve öğretmen bekçi kimi götürmüş diye öğrencilere sorarak tahmin etmelerini söyler. Tahmini doğru çıkan kişi öğretmen yerine yeni yönergeleri verecek kişi olur. 
Günaydın:  Öğrenciler daire oluştururlar. Aralarından bir ebe seçilir ve bu kişi dairenin dışında durur. 
Ebe öğrencilerin etrafında dolaşırken hafifçe bir arkadaşının omzuna dokunur ve  “benimle  gelme.” der.  Dokunulan kişi ayağa kalkar ve ebenin ters  yönünde  koşmaya  başlar.  Karşılıklı geldikleri yerde birbirlerini eğilerek selamlarlar ve “günaydın” derler. Boş yeri kapmak için koşmaya devam ederler. Boş yeri kapamayan yeni ebe olur. Oyun bu şekilde devam eder.
Sekerek Yer Kapmaca:  Ebe seçilir. Öğrenciler geniş bir daire oluştururlar. Her öğrencinin ayaklarının 
çevresine bir daire çizilir. Ebe ortada durur. Daire içinde bulunan öğrenciler birbirleriyle işaretleşerek yer değiştirirler. Yer değiştirmek için gidişler tek ayakla ve seke seke yapılır. Ebe de en ortada çizilmiş olan kendi dairesinin içindedir. İki öğrenci  yer değiştirmek için seke seke giderlerken ebe de onlardan birinin yerini kapmak için zıplayarak boş daireye doğru gider. Kimin yeri kapılırsa yeni ebe o kişi olur. Oyun bu şekilde devam eder.
Kuzular Yarışması:  Öğretmen öğrencilere kuzular yarışması yapacağını söyler. Oyun için başlangıç ve bitiş noktası belirlenir. Öğrenciler ikişerli gruplara ayrılır. Başlangıç noktasından bitiş noktasına kadar kuzu taklidi yaparak en hızlı ulaşan grup birinci olur. Oyun değişik hayvan taklitleriyle sürdürülür.
</t>
  </si>
  <si>
    <t>BO.2.1.1.3. Dengeleme hareketlerini artan bir doğrulukla yapar.</t>
  </si>
  <si>
    <t>Yaparak yaşayarak öğrenme, Anlatım, Gösterip yaptırma</t>
  </si>
  <si>
    <t xml:space="preserve">Sek Sek: Yere peş peşe birden sekize kadar kareler çizilir. Öğrenci birinci kareye atılan taşa basmadan 
tek  ayak  üzerinde  zıplayıp  sekizinci  kareye  kadar  gider  ve  tek  ayakla  zıplayarak  birinci  kareye  geri döner. Taşı alır ve  çizgiye  basmadan kareden  çıkar.  Oyun bu şekilde 2,3,4,…8.  kareye kadar devam eder. Taş karenin dışına atılırsa veya ayak çizgiye basarsa oyun sırası arkadaşına geçer.
Don-Çözül:  Sınırları  belirlenmiş  mekanda  öğrenciler  serbestçe  dolaşırlar.  Öğretmen  (sağ  elini 
kaldırarak,  sol  elini  kaldırarak,  zıplayarak)  değişik  yönergeler  vererek  hareket  etmelerini  söyler. 
Öğrenciler hareketi yaparken öğretmen “donnn” der. Öğrenciler hareketsiz kalırlar. “Çözül” dediğinde yeni komuta göre hareket etmeye başlarlar. 
8-4-2  Oyunu:  Öğrenciler  oyun  oynanacak  mekanda  dağınık  şekilde  yüzleri  duvara  dönük  durur. 
Duvara  öğrencilerin  görebileceği  büyüklükte  8-4-2  rakamları  asılır.  Öğretmen  sekiz  rakamını 
söylediğinde  öğrencilerin  hepsi  sekiz  kez  ayaklarını  yere  vurur  ve  donar.  Öğretmen  dört  rakamını söylediğinde herkes dört kez ellerini çırpar ve donar. Öğretmen iki rakamını söylediğinde öğrenciler iki kez parmaklarını şıklatır ve donar. Rakamlardaki hareketler çeşitlendirilebilir. 
Hasta İyileşti: Öğretmen hastalıkla ilgili kelimeleri oyuna katılan öğrencilere dağıtır. “Doktor, hemşire, hastabakıcı,  aspirin  vb.”  öğrencilere  bu  adları  unutmamaları  söylenir.  Öğretmen  size  bir  hikaye anlatacağım  der.  Bu  hikaye  içinde  ismi  geçen  kişi  kalkıp  tekrar  oturacak  der  ve  hikayeyi  anlatmaya başlar. Mesela “dün eve giderken başım  çok ağırdı,  bir aspirin içtim. Eve gidince annem bir doktor çağırdı.” gibi hikayeye devam edilir. “Aspirin, doktor” ismini alan öğrenciler kelimenin geçtiği yerlerde yerlerinden kalkıp tekrar otururlar. Hikaye değiştirilerek devam eder. Yeni hikaye oluşturmak isteyen öğrenci olursa onlara da izin verilir.
Tıp Oyunu: Okul bahçesinde oynanan  bir oyundur.  Öğrencilerden biri tıp diyecek  kişi  olarak seçilir. 
Öğrenciler dağınık şekilde oyun alanında dolaşırken tıpçı, “tıp” diye bağırır. Öğrenciler sesi duyunca oldukları yerde donarlar. Sallanan, hareket eden oyuncu olursa yeni tıpçı o kişi olur.
</t>
  </si>
  <si>
    <t>Dengeleme Hareketleri” FEK’lerindeki (sarı 9-17 arasındaki kartlar) etkinlikler kullanılabilir. Dengeleme hareketleri kart grubundan ağırlık aktarımı (12. kart) ve statik-dinamik (15. kart) denge kartlarıyla uygulanmaya başlanmalı ve diğer FEK’lerdeki etkinlikler yeri geldiğinde kullanılmalıdır.</t>
  </si>
  <si>
    <t>BO.2.1.1.4. Dengeleme hareketlerini vücut, alan farkındalığı ve hareket ilişkilerini kullanarak yapar.</t>
  </si>
  <si>
    <t xml:space="preserve">Çürük  Yumurta:  Öğrenciler  arasından  bir  ebe  seçilir.  Diğer  öğrenciler  daire  çizgisinde  çömelirler, ellerini  dizleri  önünde  kenetlerler.  Oyun  başlayınca  ebe  dairenin  ortasında  dolaşmaya  başlar.  “Bu yumurta sağlam mı?  çürük mü?” der ve bir arkadaşının başına hafifçe dokunur. Dokunulan öğrenci düşmeden, çömelik pozisyonda dengede kalmaya çalışır. Dengesi bozulup geriye  düşen ya da kenetli elleri çözülen kişi oyunu kaybeder. Sona kalan birkaç öğrenci alkışlanır.
Asiye As: Öğrenciler el ele tutuşarak daire oluştururlar. Bir yandan aşağıdaki sözleri ezgiyle söylerken bir yandan da sağa ya da sola doğru yürüyerek dönerler. Yürüme ve şarkı temposu giderek hızlanır. Öğrenciler  koşmaya  başlarlar.  Şarkının  üçüncü,  dördüncü  söylenişinin  bitiminde  ellerini  bırakarak birden bire yere çömelirler. Çömelirken yere düşen öğrenciler için “heyyyyyyy” diye bağırılır. 
Asiye as .   /Altın tas, /Ayağıma basma, /Tahtaya bas.   /Tahta çürük, /Çivi tutmaz. /Asiye büyük,   /Kin tutmaz.
Oynayan  Minder:  Öğrenciler  gruplara  ayrılırlar.  Her  grubun  kendine  ait  bir  minderi  olur.  Minderin altına toplar saklanır. Öğrenciler aralarından bir öğrenci seçerler ve bu öğrenci minderin üzerine çıkar. Diğer  öğrenciler  minderin  etrafından  tutarak  minderi  sağa,  sola  hareket  ettirirler.  Minderin üzerindeki öğrenciyi minderin dışına çıkarmaya veya ellerini mindere değdirmeye çalışırlar. Sırayla yer değiştirirler. 
Tilki  Kapanı  Oyunu:  Öğrencilerin  arasından  iki  gönüllü  kişi  seçilir.  Bu iki  oyuncu  karşılıklı  olarak kollarını  birbirine  uzatıp  yukarı-aşağıya  hareket  ettirerek  kaldırır,  köprü  yaparlar.  Burası tilki kapanıdır. Diğer öğrenciler bu kapandan  geçmek  üzere  sıralanırlar.  Oyun,  öğretmenin komutuyla başlar.Öğrenciler  birer  birer  bu  kapanın  içinden  geçmeye  çalışırlar.  Kapan  aşağı-yukarı  hareket ederek oyuncuların geçmesine yardımcı olur. Öğretmen ikinci kez komut verince aniden kollar aşağı indirilir ve kapan  kapatılır. İçeride  kalmış  olan  oyuncular  yakalanmış  sayılırlar  ve  onlar  da  diğer kapanın yanında ikinci ve üçüncü kapanı oluştururlar. Oyunda kapan dışında kalan son üç öğrenci tilki sayılır ve alkışlanır.
</t>
  </si>
  <si>
    <t xml:space="preserve">Horoz  Dövüşü:  Öğrenciler  iki  kümeye  ayrılırlar.  Kümeler  karşılıklı  iki  sıra  haline  getirilir.  Öğrenciler çömelirler. İki ellerinin avuçlarını arkadaşlarının yüzü hizasında açarlar. Oyun başladığında her öğrenci karşısındaki  öğrencinin  ellerinin  içine  kendi  avuçlarıyla  vurmaya  çalışır.  Amaç  karşısındakinin dengesini  bozmak  ve  onu,  ellerini  yere  değdirtmeye  zorlamaktır.  Bu  oyun  sırasında  karşıdakiöğrencinin  omzuna,  göğsüne,  dizlerine,  başına  vurulmaz  yalnızca  avuç  içlerine  vurulur.  Ayağa kalkmadan  dengeyi  sağlamak  için  sağa-sola  hareket  edilebilir.  Yere  oturup  düşen,  ellerini  yere değdiren oyunu kaybetmiş sayılır. Hangi kümede yanan öğrenci çok olursa o küme oyunu kaybetmiş olur.
Ayak Ayak Yürüme: Bir ayağın burnuna öteki ayağın topuğunu değdirerek yapılan yürüyüşe ayak ayak yürüme  denir.  Bu  oyunda  öğrenciler  yaklaşık  bir  metre  arayla  arka  arkaya  dizilirler.  Yerin  elverişli durumuna göre dizilme, birerli ikişerli ya da üçerli olabilir. Oyun başladığında her öğrenci kollarını iki yana açar ayak-ayak yürür. Yürüme yolundan ayrılan, ayak-ayak yürümede yanlış yapan ya da dengesi bozulan olduğunda oyun tekrar başlar.
</t>
  </si>
  <si>
    <t xml:space="preserve">““Dengeleme Hareketleri” FEK’lerindeki (sarı 9-17 arasındaki kartlar) etkinlikler kullanılabilir. Eğilme (9. kart), başlama–durma (14. kart) ve statik-dinamik denge (15. kart) kartlarıyla etkinliklere başlanabilir. 
Sıra olmadan diğer FEK’lerdeki etkinlikler yeri geldiğinde kullanılabilir.
</t>
  </si>
  <si>
    <t xml:space="preserve">Öğrencilerden vücudunu kullanarak çeşitli yönlere (öne, geriye, sağa, sola) eğilme hareketlerini bireysel ve eşli olarak yapmaları istenmelidir. 
Yerde ve eğimli düzlemde öne ve geriye tek ve bağlantılı yuvarlanmalar yaptırılabilir. Verilen çeşitli uyarılar ile (düdük, el vurma,tef, zil, bayrak vb.) farklı yönlere ve farklı tempolarda, yer değiştirirken başlama ve durmayı geliştiren çalışmalar yaptırılmalıdır. 
Kazanımla ilgili değerler üzerinde durulmalıdır.
</t>
  </si>
  <si>
    <t xml:space="preserve">Fırıldak Oyunu: Öğrenciler aralarından bir fırıldak seçerler. Öteki öğrenciler duvardan belirli uzaklıkta sıra  olup  beklerler.  Fırıldak  yüzünü  duvara  döner.  Fırıldak  1-2-3-  diye  sayı  sayarken,  her  sayışta  iki elinin  avuçlarını  duvara  vurur  ve  hemen  arkasını  döner.  Fırıldağın  sayı  sayması  sırasında  diğer öğrenciler de durdukları yerden yürümeye başlarlar. Amaçları ebeye görünmeden gelip onun arkasına dokunmaktır. Öğrenciler yürürken fırıldak da saymasını bitirip hemen arkasına dönünce kimi yürürken görürse onun adını söyler.  Adı söylenen  öğrenciler  yanmış  olur.  Fırıldak  dönünce  tüm  öğrenciler durur. Duran öğrenciler yanmaz. Fırıldak yeniden saymak için arkasına döndüğünde yürüyüş yeniden başlar. Yanmadan gelip fırıldağa dokunan fırıldak olur. Oyun bu şekilde sürer.
İstasyon:  Oyun oynanacak mekan  dörde bölünür. Öğrenciler eşit olarak bu bölgelere yerleştirilir. Her bölge, kendisine bir hayvan ismi koyar. Öğrenciler bölgelerinde çömelik durumda bekler. Öğretmen hangi  alanın  kartını  yukarı  kaldırırsa  o  bölgedeki  öğrenciler  ayağa  kalkıp  kendi  bölgelerinin  hayvan sesini hep birlikte söylerler. Bu sesi çıkarma öğretmenin ikinci kartı havaya kaldırışına kadar devam eder.  Öğretmen  ikinci  kartı  yukarı  kaldırdığında  birinci  grup  çömelir,  yeni  grup  ayağa  kalkar.  Belli sürelerde bölgeler değiştirilir. Her grubun tüm bölgelere geçişine kadar oyun devam eder.
</t>
  </si>
  <si>
    <t>BO.2.1.1.5. Nesne kontrolü gerektiren hareketleri artan bir doğrulukla yapar</t>
  </si>
  <si>
    <t xml:space="preserve">Alanında  Top  Bırakma:  Öğrenciler  iki  grup  halinde  çizgi  ile  ayrılmış  alanlara  dağılırlar.  Ortada  çok sayıda top vardır. Başlama  komutuyla her öğrenci topları kendi alanından karşı alana atarak topları alanından  uzaklaştırmaya  çalışır.  Belirli  bir  süre  sonunda  oyun  durdurularak  her  iki  alandaki  toplar sayılır. Hangi grubun alanında daha çok top varsa o grup oyunu tekrar başlatır. 
Resmi  Vur  Sayıyı  Al:  Oyun  oynanacak  mekan  içinde  öğrenciler  gruplara  ayrılır.  Her  grubun  önüne belirli mesafede meyve, sebze, hayvan, geometrik şekiller vb. çizilmiş resimler koyulur. Bu resimlere birden  ona kadar  rakamlar  verilir.  Resimler  en  çok  on  tane  olur.  Resimlerin  çizildiği  yerden  belirli uzaklıkta öğrencilere düz bir çizgi çizilir ve bunun arkasında sıraya geçmeleri söylenir. Öğrenciler içi kum, nohut, fasulye vb. doldurulmuş keseleri sırayla bu meyvelerin üzerine atmaya çalışırlar. Gruptaki tüm öğrenciler atışlarını yaptıktan sonra oyun tekrar baştan başlar. 
Uzağa  Fırlat:  Öğrencilerin  her  birine  birer  top  verilir  ve  sırasıyla  ellerindeki  topu  oyun  mekanın  en uzak noktasına fırlatmaları istenir. En uzağa iki kez fırlatan öğrenciler birleşir. Oyun sonunda en çok öğrenci oluşturan grup belirlendiğinde oyun tekrar başlar. 
</t>
  </si>
  <si>
    <t>“Nesne Kontrolü Gerektiren Hareketler” FEK’lerindeki (sarı 18-26 arasındaki kartlar) etkinlikler kullanı-labilir. Yakalama (20. kart), ayakla vurma (21. kart), raketle vurma (25. kart) etkinliklerine öncelik verilmelidir.</t>
  </si>
  <si>
    <t xml:space="preserve">Nesnelerin (fasulye torbası, farklı ebatlarda toplar, kutular vb.) vücudun çeşitli bölümleri kullanılarak kontrol edilebileceği bireysel ve eşli etkinlikler düzenlenmelidir.
Öğrenciden hafif ve küçük ebatlardaki nesneleri omuz üzerinden 6‐7 m’den uzağa atması beklenmelidir.
Bu düzeyde nesnelerin istenilen hedefe atılmasından çok hareketin yapılma şekli (formu‐bkz.öğrenme anahtarı) daha önemlidir. Topu olduğu yerde sektirme etkinliklerinde öğrenciden 7‐8 sektirme yapılması istenebilir.
</t>
  </si>
  <si>
    <t xml:space="preserve">Üstünden  Altından:  Öğrenciler  gruplara  ayrılırlar.  Belirli  mesafede  ellerinde  karşılıklı  ip  tutan  iki öğrenci olur. Öğretmenin “başla” komutuyla sıradaki öğrenciler ipi tutan kişilerin söyledikleri şekilde topu yuvarlarlar. İpi tutan “altından” derse topu, ipin altından; “üstünden” derse topu, ipin üstünden gönderirler. Atamayan öğrenci, ipi tutan öğrencilerden biriyle yer değiştirir.
Elden  Ele  Eşya  Verme:  Öğrenciler  iki  gruba  ayrılırlar.  Gruplar  arka  arkaya   aynı  hizada  otururlar. Başlama  komutuyla  ellerindeki  ekipmanı  baş  üzerinden  geriye  elden  ele  verirler.  Aynı  şekilde ekipmanı arkadan öne doğru elden ele gönderirler. Önce tamamlayan grup alkışlanır.
Çocuktum, Büyüdüm, Öğretmen Oldum:  Sınıf sayısına göre öğrenciler gruplara ayrılır. Her gruptan bir öğrenci öğretmen olur. Her grup için bir çizgi çizilir ve öğrenciler çizginin arkasında yan yana sıraya girerler. Öğretmen rolünde  olan  öğrenci  arkadaşlarının  karşısına  geçer  ve  elindeki  topu  sırayla arkadaşlarına  atar.(mesafe,  öğrencilerin  yaş  ve  gelişim  özelliklerine  göre  öğretmen  tarafından ayarlanır.) Öğrenci atılan topu tutabilirse yeni öğretmen o olur. Tutamazsa sıranın sonuna geçer.
</t>
  </si>
  <si>
    <t>2.2.Aktif Ve Sağlıklı Hayat</t>
  </si>
  <si>
    <t>Kültürel Birikimlerimiz ve Değerlerimiz</t>
  </si>
  <si>
    <t>BO.2.2.3.1. Bayram, kutlama ve törenlere istekle katılır.</t>
  </si>
  <si>
    <t xml:space="preserve">Öğrencilerin belirli gün ve haftalarla ilgili rontlar, halk dansları, oyun ve dans etkinliklerine katılmaları için gerekli yönlendirmeler yapmalıdır.
Katıldığı veya izlediği bu etkinliklerle ilgili olarak “Başka nelere yer verilmesini isterdiniz?” sorusu yöneltilebilir. Öğrencilerin görevli veya izleyici olarak katıldıkları bu etkinlikler hakkında hissettikleri duygu ve düşüncelerini arkadaşlarıyla paylaşmaları sağlanmalıdır. 
Kazanımla ilgili değerler üzerinde durulmalıdır.
</t>
  </si>
  <si>
    <t>Tüm sarı FEK’lerdeki fiziki etkinlikler ve önceki kazanımlarda önerilen oyunlardan yararlanılabilir.</t>
  </si>
  <si>
    <t>Cumhuriyet Bayramı kutlamalarına katılır.</t>
  </si>
  <si>
    <t>BO.2.1.1.6.Nesne kontrolü gereken hareketleri alan, efor farkındalığı ve hareket ilişkilerini kullanarak yapar.</t>
  </si>
  <si>
    <t xml:space="preserve">Havuç: Öğrenciler iki gruba ayrılır. Havuca ulaşabilmek için oyun oynanacak mekanın değişik yerlerine engeller koyulur.  Her grup öğretmenin  “başla”  komutu vermesiyle sıçrayarak atlama, yuvarlanma, koşma,  zıplama,  vb. gibi engellerden geçerek havuca ulaşması ve aynı yoldan geri gelmesi gerekir. 
Müzikle başlayan oyun öğretmenin müziği durdurmasıyla son bulur. En çok sepetine havuç toplayan öğrencilere topladıkları havuçlar için teşekkür edilir. 
Yerdeki Yuvarlak:  Oyun oynanacak mekana çemberler yerleştirilir.  Öğrenciler dört kişilik gruplara ayrılırlar. Öğrenciler belirlenen çizginin arkasında dururlar, ellerinde topa vurabilecekleri birer sopa, raket veya başka bir ekipman bulunur. Amaç ellerindeki topu çemberin içine yuvarlamaktır. En çok çember içine top sokan grup oyunu kazanmış olur.
Elma: Öğrenciler iki eşit gruba ayrılırlar. Karşılıklı tek sıra olurlar. Araya bir daire çizilir. Dairenin içine çok sayıda cisimler konur. Öğretmen öğrencilerden birinin adını söyler. Adı söylenen öğrenci dairenin içinden alabildiklerini toplar ve gruba getirir. Eşyalar tekrar daireye konur. Bu  kez karşı gruptan bir öğrenci adı söylenir. Oyun böyle devam eder. Eşyaları hızlı toplayan grup oyunu tekrar başlatır.
</t>
  </si>
  <si>
    <t xml:space="preserve">Öğrencilerden vücut parçalarını kullanarak çeşitli nesneleri (fasulye torbası, top, kutu, silindir vb.) tutması ve taşıması
istenmelidir. Ellerini ve ayaklarını kullanarak topu düz, dairesel, zikzak (engeller arasında); şeklinde yavaş tempoda sürmesi sağlanmalıdır. Benzer çalışmaların daha büyük ve ağır nesnelerle eş ve grup ile yapılması istenebilir.
</t>
  </si>
  <si>
    <t>BO.2.1.1.7. İki ve daha fazla hareket becerisini birleştirerek artan doğrulukla uygular.</t>
  </si>
  <si>
    <t xml:space="preserve">Yedi:  Öğretmen  oyun  oynanacak  mekana  büyük  bir  yedi  rakamı  asar.  Öğrencilere;  “bu  rakamın  kış mevsiminde çok üşümüş olduğunu ve ısınmak için odun toplamaya çıktığını” söyler. Öğretmen; “7 ‘ ye yardım etmeleri gerektiğini ve bu rakam için odun toplayacaklarını” söyler. Yardım için öğrencilerin yedi  defa  sıçrayıp,  yedi  adım  koşup,  odunlara  ulaşılacağını  aynı  yoldan  geri  dönüleceğini  söyler. Öğrenciler gruplara  ayrılır.  Belirli  mesafelere  çeşitli  ekipmanlar  koyulur.  Öğretmenin  “başla” komutunu vermesiyle grubun başındaki kişiler bu yönergeleri takip edip odun alırlar ve aynı şekilde geri  dönerler. Odunları  ilk  toplayan  grup  kazanmış  olur.  Oyun  için  değişik  yönergeler  verilebilir (kayarak yürüme, kedi gibi yürüme sekerek yürüme gibi).
Sebzeler  Ve  Meyveler:  Öğrenciler  iki  gruba  ayrılır.  Gruplar  iki  sıralı  derin  kolda  dizilirler.  Bir gruba meyveler adı verilir. Her dizinin 10-15 adım kadar karşısına, bir daire çizilir. Oyun yöneticisi;” sebzeler, meyveler  yerine”  diye  bağırınca  bütün  öğrenciler  koşarak  kendi  çemberlerinin  içine  girerler.  Geç kalan  öğrenci  dükkana  giremeyen  öğrenci  olur.  Öğretmen ikinci  bir  işaretle  “pazar  yerine”  dediği zaman  takımlar  eski  halini  alır.  Bu sırada geç kalan, yerine ulaşamayan öğrenciler gruplarına  geri dönerler.
Dört Kere Zıpla, Üç Kere El Çırp:  Öğrenciler ayakta daire şeklinde dururlar. Oyunu yöneten öğrenci elinde  tuttuğu  ekipmanları  arkadaşlarına  göstererek,  elinde  gösterdiği  eşyaların  sayısı  kadar  el çırpmalarını ister. Öğrenciler gösterilen ekipman kadar el çırparlar ve hiç konuşmazlar. Oyunun ikinci turunda  gösterilen  iki  ekipmanın  birincisinde  zıplaması,  ikincisinde  el  çırpması  istenir.  Daha sonraki aşamalarda “el çırp, ayağını vur, çömel” gibi yönergelerle oyuna devam edilir.
</t>
  </si>
  <si>
    <t>“Birleştirilmiş Hareketler” FEK’lerindeki (sarı 27-33 arasındaki kartlar) etkinlikler kullanılabilir. Kuyruk yakalama/top toplama oyunu (27. kart), hedef oyunları (29. kart) ve atma-vurma oyunlarından (30. kart) öncelikle yararlanılmalıdır.</t>
  </si>
  <si>
    <t>Bu kazanım için yer değiştirme, dengeleme ve nesne kontrolü gerektiren hareketlerin en az ikisini birleştirecekleri etkinliklerin yapılması sağlanmalı ve bu etkinliklerde hareketlerin yapılış şekline (formuna) dikkat edilmelidir. Bu tür çalışmalarda hareketlerin birleştirilerek kesintiye uğramadan, (akıcılık) bozulmadan uygulanması sağlanmalıdır.</t>
  </si>
  <si>
    <t>BO.2.1.1.8. Verilen ritim ve müziğe uygun hareket eder.</t>
  </si>
  <si>
    <t xml:space="preserve">Çizgiyi Aş Aya Ulaş: Öğrenciler sınıf sayısına göre gruplara ayrılır. Gruptaki öğrenciler el ele tutuşarak daire oluştururlar.  Dönerek aşağıdaki şarkıyı söylerler.  Şarkı bitiminde her gruba bir top verilir. Öğrenciler sırayla belirli bir mesafeye çizilmiş olan çizgiden topu yuvarlayarak geçirmeye çalışır. Topu geçiren öğrenci çizginin arkasına geçerek ay  şeklini  alır. Oyun bitiminde tüm öğrenciler ay şeklini oluştururlar, oyun bitiminde tüm öğrencilere ay resmi kartı takılır.
Beyaz bir balon vardı,   
Hep uçmak istiyordu. 
Bulutları aşarak, 
Gökyüzüne yerleşmek, 
En büyük dileğiydi.   
Bir gece uçtu göğe, 
Ulaştı yıldızlara. 
Işık saçtı yeryüzüne,   
Ağaçlara çiçeklere
Eski Minder:  Öğrenciler oyun  mekanında  toplanırlar. Aralarından bir öğrenci yere çömelir.  Diğer öğrenciler etrafında  el  çırpıp  tekerleme  söyleyerek  dönmeye  başlarlar.  Ortadaki gönüllü bir konu seçer  ve  öğrenciler  o  konuyla  ilgili  taklit  duruşları  yaparlar.  Yapamayan öğrenci ortadakinin yerine geçer.
</t>
  </si>
  <si>
    <t>“Adımlar”, “Yer Değiştirmeler - Dönüşler” ve “Grup Dansları” FEK’lerindeki (mor 1, 2 ve 3. kartlar) etkinlikler kullanılabilir. Adımlar kartına (1. kart) öncelikle yer verilmeli ve dans kartlarındaki etkinlikler çeşitli ekipmanlarla yapılmalıdır.</t>
  </si>
  <si>
    <t>Öğrencilerden farklı ritimleri yorumlayarak bunlara göre hareket etmeleri istenmelidir. Hareketler arasında müziğe uygun yumuşak geçişler/bağlantılar yapılmalıdır. Öğrenciler 3/4, 4/4 basit ritimli; iki ya da daha fazla arkadaşı ile dans adımlarını uygulamalıdırlar.</t>
  </si>
  <si>
    <t>BO.2.1.1.9. Temel ve birleştirilmiş hareket becerilerini içeren basit kurallı oyunlar oynar.</t>
  </si>
  <si>
    <t xml:space="preserve">Bayrak Verme Oyunu:  Üzerinde hayvan bitki vb. resim ya da renk bulunan bayraklar hazırlanır. Bir kaç ebe seçilir (grup sayısına göre on kişiye iki ebe gibi). Öğrencilerden biri bayrağı alıp kaçar. Ebeler bayrağı  taşıyan  öğrenciyi  kovalayıp  ona  dokunmaya  çalışır.  Bayraklı  öğrenci  ebeye yakalanmadan bayrağı bir arkadaşına vermeye çalışır. Ebeler bu kez bayrağı alan diğer öğrenciyi kovalamaya başlar. Ebeler  bayraklı  öğrenciye  dokunabilirse  ebelikten  kurtulur.  Dokunulan  öğrenci  ise  ebe  olur.  Oyun çeşitlendirilerek devam ettirilebilir.
Köpek Balığı İle Karabatak:  Öğrencilerden biri köpek balığı, diğerleri karabatak olmak üzere  seçilir. 
Öğretmenin  “köpek  balığı”  geliyor  komutuyla  köpek  balığı  karabatakları  kovalamaya  başlar. Yakalanacağını  anlayan  karabatak  diğer  bir  karabatakla  eşleşip  sırt  sırta  durursa  yakalanmaktan kurtulur. Bunu  yapamadan  tutulursa  köpekbalığı  olup  oyuna  devam  eder.  En  son  üç  karabatak kalıncaya kadar oyuna devam edilir.
</t>
  </si>
  <si>
    <t xml:space="preserve">“Birleştirilmiş Hareketler” FEK’lerindeki (sarı 27 ve 33 arasındaki kartlar) etkinlikler kullanılabilir. 
Kazanımla ilgili değerler üzerinde durulmalıdır.
</t>
  </si>
  <si>
    <t>İki veya üç temel hareket becerisinin birleşimini içeren basit kurallı oyunlar, öğrenciler ve öğretmen tarafından oluşturularak eşli ve küçük gruplar halinde uygulanmalıdır.</t>
  </si>
  <si>
    <t xml:space="preserve">Tünel Oyunu:  Öğrenciler gruplara ayrılır. Her grubun öğrencileri, arka arkaya derin kolda yerleşerek bacaklarını açıp tünel oluştururlar. En arkadaki öğrenci verilen başla komutuyla veya düdük sesiyle bacaklar arasından arkadan öne doğru sürünerek geçer ve en öne yerleşir.  En arkada kalan öğrenciler  aynı  şekilde  bacaklar  arasından  geçerek  öne  ilerler.  Bütün öğrencilerin tünelden geçmeleri ile oyun sonuçlanır. Tüneli ilk bitiren grup kazanır.
Renk  Oyunu:  Oyun  oynanacak  alan  ikiye  bölünür.  Bu alanlardan biri sarı diğeri  mavi  alandır. Öğrencilerin hepsi sarı alanın içinde bulunurlar ve her öğrenciye bir renk seçmesi söylenir. Öğretmen bu renk isimlerinden birinin adını söyler. Rengi söylenen öğrenci mavi alana doğru koşmaya çalışırken diğer öğrenciler de o öğrenciyi mavi alana geçmeden yakalamaya çalışır. Oyuncu yakalanırsa tekrar oyun alanına döner. Yakalanmadan geçerse mavi alanda kalır. Mavi alana en çok geçebilen öğrenciler alkışlanır.
Dev  Misket  Oyunu:  Bu  oyunu  oynayabilmek  için  çorap  topakları  veya  kağıt  toplar  kullanılır. 
Öğrenciler  iki  gruba  ayrılır.  Misket  oyunu  gibi  çorap  topaçları  yan  yana  bir  alan  içinde  dizilir.  Oyun öğrencilerin yan yana dizili olan çorapları belirli bir mesafeden başka bir çorapla vurmalarıyla oynanır. Alan dışına en çok çorap çıkaran grup oyunu kazanır.
</t>
  </si>
  <si>
    <t>2.1.2. Hareket Kavramları ve İlkeleri</t>
  </si>
  <si>
    <t>BO.2.1.2.1. Temel hareket becerilerini uygularken hareketin tekniğine ait özellikleri söyler.</t>
  </si>
  <si>
    <t xml:space="preserve">Vücudumuz:  Öğretmenle  birlikte  tüm  öğrenciler  öğretmenin  söylediği  şarkıyı  vücut  hareketleriyle tekrar eder.   
İki elim, iki kolum, bacaklarım var   
Her insanda bir burun, bir de ağız var. 
Sen hiç gördün mü üç kulaklı bir adam ? 
Olur mu hiç üç kulak, dön de aynaya bak hey..   
Olur mu hiç üç kulak, dön de aynaya bak 
İki gözüm, iki kaşım, parmaklarım var. 
İnci gibi dişlerim, bir de çenem var. 
Sen hiç gördün mü üç dudaklı bir adam? 
Olur mu hiç üç dudak dön de aynaya bak, hey.. 
Olur mu hiç üç dudak, dön de aynaya bak. 
İki kulak, iki yanak, bir de başım var. 
Gözlerimde kirpiğim, saçlarımda var. 
Sen hiç gördün mü üç yanaklı bir adam? 
Olur mu hiç üç yanak dön de aynaya bak hey.. 
Olur mu hiç üç kulak, dön de aynaya bak..
</t>
  </si>
  <si>
    <t>Tüm sarı FEK’lerin “Öğrenme Anahtarı” bölümlerinden yararlanılmalıdır.</t>
  </si>
  <si>
    <t>Öğrenciden temel hareket becerilerini uygularken hareketin niteliğini artırmaya yönelik bilgileri söylemeleri istenir. Örneğin; öğrenciye kavisli bir yolda hızlı ve güvenli koşmak için nelere dikkat etmesi gerektiği sorulabilir.</t>
  </si>
  <si>
    <t>BO.2.1.2.2. Vücut bölümlerinin hareketlerini açıklar.</t>
  </si>
  <si>
    <t>Dediğimi Yap:  Öğrenciler gruplara ayrılır. Herkes sırayla lider olur ve diğer arkadaşlarına komut verir. Komutu verirken önce kendi adını kullanarak “Ali diyor ki” diyerek oyuna başlanır. Örneğin “Ali diyor ki kafanızı kaşıyın”, “Ali diyor ki sağ elinizi kaldırın”. Diğer öğrenciler bu hareketleri yapmaya çalışır, yanlış yapan oyundan çıkar. En  son  kişi  kalana  kadar  oyuna  devam  edilir.  Son  kalan  kişi  lider  olur. Lider olan öğrenci yeni komutu verecek kişi olur.</t>
  </si>
  <si>
    <t>“Yer Değiştirme Hareketleri” yürüme (sarı 2. kart) ve yuvarlanma (sarı 7. kart) FEK’lerinden öncelikli olarak yararlanılmalıdır.</t>
  </si>
  <si>
    <t>Öğrencilerden vücut bölümlerini tanıma, vücut bölümlerinin ve vücudun tamamının yapacağı hareketleri açıklamaları beklenmelidir. Öğrencilerin vücut bölümleri ile vücut bölümlerinin yapabildiği hareketler arasındaki ilişkiyi uygulayarak kavramaları önemlidir. Örneğin; koşarken el bileklerini çevirmesi, koşarken kollarını önden geriye rotasyon yaptırması vb.</t>
  </si>
  <si>
    <t xml:space="preserve">BO.2.1.2.3. Efor kavramına göre vücudunun nasıl hareket edeceğini açıklar. </t>
  </si>
  <si>
    <t xml:space="preserve">Aç Kuşlar:  Oyun oynanacak mekana büyük bir dikdörtgen çizilir. Öğrenciler dört eşit gruba ayrılır ve dikdörtgenin her köşesine bir grup yerleştirilir. Bu gruplar aç kuşlardır. Dikdörtgenin orta kısmına ise ekipmanın yerleştirileceği bir  daire  çizilir.  Bu  alana  değişik  ekipmanlar  koyulur.  Öğretmenin komutuyla köşelerinde duran kuşlar belirlenen  kurallara  göre  orta  alanda  bulunan  ekipmanlardan alarak köşelere getirmeye çalışırlar. En fazla ekipman getiren grup alkışlanır.
Dünya Ve Uzay: Öğrenciler arasından bir ebe seçilir. Ebe olan kişi diğer öğrencileri yakalamaya çalışır. Yakalanan öğrenciler, ellerini duvara yaslarlar. Bu şekilde köprü yaparlar. Yakalanmayan öğrenciler, köprünün altından geçip yakalanan arkadaşlarını kurtarmaya çalışırlar.  Kurtulan öğrenciler tekrar kaçmaya başlarlar. Ebe olan öğrenci, bütün öğrencileri yakalayınca başka bir öğrenci ebe olur.
Boncuk Toplayalım:  Öğrenciler oyun oynanacak mekânda ikişerli eş olurlar ve ellerine birer plastik bardak verilir. Boncuklar yere serpiştirilir. Öğrenciler boncukları toplayıp, bardağa koyarlar. Bardağını boncukla ilk dolduran öğrenci alkışlanır.
</t>
  </si>
  <si>
    <t>“Birleştirilmiş Hareketler” FEK’lerindeki (sarı 27-33 arasındaki kartlar) etkinlikler kullanılabilir. Bayrak yarışı oyunları ve hedef oyunları (28-29. kartlar) FEK’leri “efor” kavramının içeriğini yansıtmaktadır.</t>
  </si>
  <si>
    <t xml:space="preserve">Efor, (çaba) vücudun nasıl hareket edeceğini tanımlar. Öğrencilerin eforu oluşturan zaman, kuvvet (güç), tempo ve akıcılık kavramlarını daha kolay anlamaları için etkinliklerde çeşitli (yavaş-hızlı, güçlü-güçsüz, serbest-zorunlu vb.) yönergeler verilerek bu kavramlara uygun nasıl hareket edeceklerini göstermeleri ve açıklamaları istenmelidir. Yapılacak etkinliklerde önce vücudun parçalarını, daha sonra bütününü kullanacağı etkinlikler seçilerek uygulanmalıdır. </t>
  </si>
  <si>
    <t>2.1.3. Hareket Stratejileri ve Taktikleri</t>
  </si>
  <si>
    <t>BO.2.1.3.1. Oyunda basit stratejileri ve taktikleri kullanır.</t>
  </si>
  <si>
    <t xml:space="preserve">Çömel-Kurtul: Bir ebe seçilir. Diğer öğrenciler  oyun oynanacak mekana serbestçe dağılırlar. Ebe olan, kişi öğrenciler içinden birini yakalamaya çalışır. Yakalanmak üzere olan öğrenci,  ebe kendisine yaklaşınca yere çömelirse yanmaktan kurtulur.  Çömelmeden yakalanırsa yanar. Yakalanan öğrenci ebe olur. 
Bum Oyunu:  Oyun oynanacak mekanda öğrenciler daire şeklinde otururlar. Öğretmen “şimdi bumm oyunu oynayacağız.” der. Seçtiği bir öğrenciyi göstererek “Ali’ den başlayacağız oyuna” der. Ali’den başlayarak Ali bir diyecek, Ayşe iki, Hasan üç…beşinci öğrenciye gelince o “bummm” diyecek. Sonra beşinci öğrencinin yanındakinden yeniden  başlayarak  oyun  devam  edecek.  Her  beş  sayıda “bummmm”  denilerek  oyun  devam  edecek.  Öğrenci  sayısına  göre  bum  denilen  sayı  azaltılıp çoğaltılabilir.
İp Tutma: Kalınca bir ip iki ucu  birleştirilerek daire yapılır. Öğrenciler bu ipi tutarak daire oluştururlar. Sonra iple oluşturulan dairenin içine girerler. İpi elleriyle arkalarından tutarlar. Sırtlarını ipe dayayarak ipin gergin durmasını sağlamaları gerekir. Öğrencilerden biri ebe olur ve dairenin ortasında durur. İpi tutan öğrencilerden biri ipi bırakarak ortaya doğru yürür. Ebe o öğrenciyi kovalar ve ona dokunmaya çalışır. Kovalanan öğrenci,  ebe dokunmadan yerine dönüp  ipi  tutabilirse  kurtulur,  ipi  tutamazsa  ve ebe kendisine dokunursa yanar ve ebe olur. 
Elden  Ele  Top  Kimde:  Sınırları  belirlenmiş  mekanda  öğrenci  sayısı  dikkate  alınarak  daireler  çizilir (dairelerdeki öğrenci sayısı en fazla 10 en az 5 olmalıdır.). Öğrenciler çizgilerin üzerine eşit aralıklarla dizilir. Her dairede bir  öğrenci başlangıç noktası olarak belirlenir ve eline bir top verilir. Öğretmenin verdiği komutla öğrenciler topu elden ele vererek başlangıç noktasına ulaştırmaya çalışır. İlk ulaştıran grup diğer gruplar tarafından alkışlanır.
</t>
  </si>
  <si>
    <t>“Birleştirilmiş Hareketler” FEK’lerinin (sarı 27-33. kartlar) çeşitlendirme bölümlerinden yararlanılabilir.</t>
  </si>
  <si>
    <t xml:space="preserve">Öğrencilere oyun kuralları basit olarak anlatıldıktan ve uygulamalı olarak gösterildikten sonra, sorularla kuralları anlayıp anlamadıkları kontrol edilmelidir.
Daha sonra kurallar doğrultusunda öğrencilerden oyunlara ait basit stratejiler (görev, mekan vb. ile ilgili) oluşturmaları ve bunları arkadaşları ile paylaşmaları istenmelidir.
</t>
  </si>
  <si>
    <t xml:space="preserve">Kurdeleyi Kim Yakalayacak?:  Öğrenciler iki gruba ayrılır. Bir gruba kurdele verilir ve bu grup kaçan gruptur. Diğer grup ise yakalayan gruptur. Kurdelesi olan grup kurdeleleri bellerine görülecek şekilde asarlar. Öğrencilere kurdelelere dokunmadan koşmaları gerektiği söylenir. İşaret verildiğinde kurdelesi olanlar  kaçar, diğer  grup  ise  kurdelesi  olanların  kurdelesini  almak  için  yakalamaya  çalışır. Kurdelesi alınan öğrenci bu defa yakalayıcı, diğeri kurdeleyi takıp kaçan kişi olur. Oyuna en az grup kalıncaya kadar devam edilir. 
Köprü Nöbetçisi: Oyun oynanacak mekana dikdörtgen bir alan çizilir. Bu köprü olur. Öğrenciler kendi aralarında sayışarak dört öğrenci seçerler. Bunlar da köprünün köşelerinde bulunan nöbetçiler olurlar.  Bu öğrencilerin görevleri kimseyi köprüden geçirmemektir. Öteki çocuklar köprünün uzun kenarlarından birinin dışında dururlar. Yapacakları iş; karşıdan karşıya köprüyü enlemesine geçmektir. Geçmek için köprüye giren öğrenciyi nöbetçiler kovalar,  nöbetçiler öğrencilere elle dokunmaya çalışırlar. Dokunulan öğrenci vurulmuş olur.  Vurulan yanar ve oda ötekiler gibi nöbetçi olur. Oyun böylece sürer. Vurulmadan karşıya geçen öğrenci oyunu kazanmış sayılır ve alkışlanır.
Dağları Aşalım: Öğrenciler oyun oynanacak mekanda iki eşit gruba ayrılırlar. İçlerinden biri ebe seçilir. Oyun alanına belirli uzaklıkta paralel iki çizgi çizilir. Öğrenciler bu çizgilerin arkasında yan yana dururlar. Öğretmen “dağları aşalım” diye bağırdığında gruplar karşılıklı olarak koşarak yer değiştirmeye çalışırlar. Bu sırada ebe, öğrencilerden birisini yakalamaya çalışır. Yakalanan öğrenci ebe olur. Oyuna devam edilir.
</t>
  </si>
  <si>
    <t>2.2. Aktif Ve Sağlıklı Hayat</t>
  </si>
  <si>
    <t>2.2.1. Düzenli Fiziksel Etkinlik</t>
  </si>
  <si>
    <t>BO.2.2.1.1. Çevresindeki imkânları kullanarak oyun ve fiziki etkinliklere düzenli olarak katılır.</t>
  </si>
  <si>
    <t xml:space="preserve">Oyun ve fiziki etkinlik dersindeki uygulamalar sonucunda öğrencilerde sadece okulda değil, okul dışında da çevresindeki imkanları kullanarak (bisiklete binme, bahçede oyun oynama, yürüyüş yapma, yüzme vb.) düzenli fiziksel etkinliğe katılma alışkanlığı teşvik edilmelidir. </t>
  </si>
  <si>
    <t xml:space="preserve">Kazanımla ilgili değerler üzerinde durulmalıdır.
Öğrencilerin fiziki şartları göz önünde bulundurulmalıdır.
</t>
  </si>
  <si>
    <t>BO.2.2.1.2. Fiziksel uygunluğu destekleyici oyun ve fiziki etkinliklere katılır.</t>
  </si>
  <si>
    <t xml:space="preserve">İstasyon  Çalışmaları:  Öğrenciler  gruplara  ayrılır.  Oyun  oynanacak  mekanda  birkaç  istasyon oluşturulur. Her istasyona bir isim verilir. Birinci istasyonda grup sayısı kadar karışık şekilde rakamlar bulunur. Öğrenciler bunları sıraya sokarlar. Sonra ikinci istasyona geçilir burada iki, üç kova ve kova sayısı  kadar  renkte  toplar  bulunur.  Öğrenciler   topları,aynı  renkteki  kovaların  içine  doldurmaya çalışırlar. Her defasında bir kişinin bir top koyma hakkı var. Öğretmenin başla komutunu vermesiyle 
öğrenciler oyuna başlar. Gruplar oyunu bitirince istasyonlar değiştirilir.
</t>
  </si>
  <si>
    <t>“Birleştirilmiş Hareketler” (sarı 27-33 arasındaki kartlar) FEK’lerinden yararlanılabilir. Bayrak yarışı oyunları, hedef oyunları (28-29. kartlar) FEK’leri fiziksel uygunluğu destekleyen içeriği yansıtmaktadır.</t>
  </si>
  <si>
    <t xml:space="preserve">Öğrencilerin kalp‐dolaşım sistemi dayanıklılığı (örneğin hızlı yürüyüş, koşu, bisiklet sürme vb.), kas kuvveti ve dayanıklılığı (örneğin mekik, şınav, sıçrama vb.) ve esneklik (özellikle otur uzan esnetme vb.) özelliklerini geliştirici etkinliklerin tamamının oyun ve fiziki etkinliklerin içeriğinde olması sağlanmalıdır.
Kazanımla ilgili değerler üzerinde durulmalıdır.
</t>
  </si>
  <si>
    <t xml:space="preserve">İstasyon Çalışmaları(Geriye Sayım):
1’den 5’e kadar sayılar yazılır. Öğrenciler saat yönünün tersine hareket etmeye başlarlar. Öğretmen 
“5 tur koşu, 1 tur yürü” komutunu verir. Her öğrenci hareketi tamamladıktan sonra öğretmen “ 4 tur ip atlayarak ilerle, 1 tur yürü” komutunu verir. Hareket bittikten sonra öğretmen “ 3 tur geri yengeç 
yürüyüşü,  1 tur  ayakta  yürü”  komutunu  verir.  Hareket  bittikten  sonra  “  2  tur  aerobik  dans adımlarından birini seç ve 1 tur yürü”. En son olarak da “ 1 tur galop adımı yap ve yürü” diyerek çalışmayı sonlandırır.
</t>
  </si>
  <si>
    <t>2.2.2. Fiziksel Etkinlik Kavramları, İlkeleri ve İlgili Hayat Becerileri</t>
  </si>
  <si>
    <t>BO.2.2.2.1. Sağlıklı olmak için oyun ve fiziki etkinliklere neden katılması gerektiğini açıklar.</t>
  </si>
  <si>
    <t xml:space="preserve">PAZARA GİDELİM: Aşağıdaki “Pazara Gidelim” şarkısı hareketleri ile birlikte öğrencilere öğretilir.  Şarkı gruplar halinde de söyletilebilir
PAZARA GİDELİM 
Pazara gidelim, bir tavuk alalım.
Pazara gidip bir tavuk alıp ne yapalım?
Gıt gıt gıdak, gıt gıt gıdak diyelim. 
Happuru huppuru happuru huppuru yiyelim. 
Pazara gidelim, bir kedi alalım.
Pazara gidip bir kedi alıp ne yapalım? 
Miyav miyav, miyav miyav diyelim. 
Happuru huppuru happuru huppuru yemeyelim.
Pazara gidelim, bir köpek alalım.
Pazara gidip bir köpek alıp ne yapalım? 
Hav hav, hav hav diyelim.   
Happuru huppuru happuru huppuru yemeyelim.
Şarkıdaki  pazardan  alınan  malzemeler  öğrencilerin  sağlıklı  beslenmesi  için  gerekli  olan  besin maddelerinden de seçilebilir. 
</t>
  </si>
  <si>
    <t>“Sağlık Anlayışı I ve II” sarı FEK’lerden yararlanılabilir.”</t>
  </si>
  <si>
    <t>Öğrencilere büyümelerinde, olgunlaşmalarında, zihinsel gelişimlerinde ve sosyalleşmelerinde oyun ve fiziki etkinliklere katılmanın önemli olduğu fark ettirilmelidir.</t>
  </si>
  <si>
    <t xml:space="preserve">Erken Yatarım Erken Kalkarım:  Aşağıdaki “Erken Yatarım” şarkısı hareketleri ile birlikte öğrencilere öğretilir. Şarkı gruplar halinde de söyletilebilir.
ERKEN YATARIM
Erken yatarım, erken kalkarım
Bir yumurtayı sütle çırparım
Kızarmış ekmek, biraz da peynir
Amman efendim ne güzel yenir
Erken yatınca erken kalkınca,
Çantama kitap, kalem koyunca,
İster yaz olsun, isterseniz kış,
Haydi okula, tıpış da tıpış
</t>
  </si>
  <si>
    <t>BO.2.2.2.2. Fiziksel uygunluğu oluşturan kavramları açıklar.</t>
  </si>
  <si>
    <t xml:space="preserve">Hızlıyım  Yavaşım:  Öğrenciler  iki  gruba  ayrılırlar.  Her  grubun  birer  gazete  kağıdı  olur.  Öğrenciler çizginin arkasında sıraya geçerler. Sıranın başındaki kişi gazete kağıdını göğsüne koyar ve belirlenmiş mesafeden  koşarak  döner  ve  tekrar  sırasına  gelir.  Öğrencinin  hızına  göre  gazete  kağıdı  göğsünün üzerinde kalmalıdır. Gazete kağıdı yere düşerse öğrenci yavaş koştuğunu anlar. Hızlı koşunca gazete kağıdının düşmediğini  fark  eder.  Her  grubun  hızlı  ve  yavaş  etkinlik  kağıtları  olur.  Gazete  kağıdını düşürenler  etkinlik  kağıdında  yavaşa  çarpı  işareti  koyar.  Gazete  kağıdını  düşürmeyenler  ise  etkinlik kağıdında  hızlı  olan  yere  çarpı  işareti  koyar.  Tüm öğrenciler  koştuktan  sonra  grupların  kağıtları değerlendirilir. En çok gazete kağıdını düşürmeden yani hızlı koşan grup belirlenir.
İpin Altından Geç:  Karşılıklı iki öğrenci ipi tutarlar. Oyuna başlarken ip 40-50 cm. yukarıdan tutulur. 
Daha sonra yavaş yavaş indirilir. Yere en yakın ipe değmeden geçen öğrenci başarılı olur.
</t>
  </si>
  <si>
    <t>“Fiziksel Etkinlik Piramidi” FEK’inden yararlanılabilir.</t>
  </si>
  <si>
    <t xml:space="preserve">Sağlıkla ilgili fiziksel uygunluğu oluşturan kavramlar: “vücut kompozisyonu” (boy vücut ağırlığı ilişkisi), “kalp‐dolaşım sistemi dayanırlığı” (aerobik dayanıklılık),“kas dayanırlığı ve kuvveti” ve “esneklik”tir. Öğrencilere fiziksel uygunluğu oluşturan kavramları kendi ifadeleriyle açıklamaları için sorular sorulmalıdır.
 Kazanımla ilgili değerler üzerinde durulmalıdır.
</t>
  </si>
  <si>
    <t>BO.2.2.2.3. Oyun ve fiziki etkinlikler ile fiziksel uygunluk kavramları arasında ilişki kurar.</t>
  </si>
  <si>
    <t xml:space="preserve">Stafet Yarışları:  Öğrencilerden eşit sayıda takım oluşturulur. Aralarında bir kaç adım uzaklık kalacak 
şekilde arka arkaya dizilirler. Her grubun belirli mesafede uzaklığına dönüş yeri işaretlenir. Oraya bir 
top,  taş  veya  sepet  konur.  Başlama  işareti  verildiğinde  takımın  başındaki  öğrenciler  koşarak  dönüş 
yerini dolanıp sıranın arkasına geçerler. Diğerleri de aynı şekilde yaparlar.  
İstasyon  Çalışmaları:  Öğrenciler  gruplara  ayrılır.  Oyun  oynanacak  mekanda  birkaç  istasyon 
oluşturulur. Her istasyona bir isim verilir. Birinci istasyonda grup sayısı kadar karışık şekilde rakamlar 
bulunur. Öğrenciler bunları sıraya sokarlar. Sonra ikinci istasyona geçilir burada iki, üç kova ve kova 
sayısı  kadar  renkte  toplar  bulunur.  Öğrenciler   topları,aynı  renkteki  kovaların  içine  doldurmaya 
çalışırlar. Her defasında bir kişinin bir top koyma hakkı var. Öğretmenin başla komutunu vermesiyle 
öğrenciler oyuna başlar. Gruplar oyunu bitirince istasyonlar değiştirilir.
</t>
  </si>
  <si>
    <t>Öğrencilerin katıldığı oyun ve fiziki etkinliklerle, bu etkinlikler sırasında kullanılan, sağlıkla ilgili fiziksel uygunluk kavramları arasında ilişki kurulmalı ve öğrencilerin bunları kavraması sağlanmalıdır.</t>
  </si>
  <si>
    <t>BO.2.2.2.4. Oyun ve fiziki etkinliklere katılırken sağlığını korumak için dikkat etmesi gereken unsurları açıklar.</t>
  </si>
  <si>
    <t xml:space="preserve">Sabah Şarkısı: Aşağıdaki “Sabah” şarkısı öğrencilere öğretilir. Şarkı gruplar halinde de öğrencilere söyletilebilir.
SABAH ŞARKISI
Kalk artık, sabah oldu, 
Her taraf sesle doldu
Güneş doğdu ufku açtı,
Okul vakti yaklaştı
Sürü gitti ovaya, 
Kuşlar uçtu havaya,
Karanlıklar uzaklaştı, 
Okul vakti yaklaştı
Sütçü köşeyi döndü  
Bütün lambalar söndü,
Uykunun da tadı kaçtı
Okul vakti yaklaştı
</t>
  </si>
  <si>
    <t>“Sağlık Anlayışı I ve II” sarı FEK’lerinden yararlanılabilir</t>
  </si>
  <si>
    <t xml:space="preserve">Oyun ve fiziki etkinliklerde ısınma soğuma, beslenme ve temizlik (hijyen) konularının önemine dikkat çekilmeli ve öğrencilerin bu kavramları açıklamaları sağlanmalıdır.
Kazanımla ilgili değerler üzerinde durulmalıdır.
</t>
  </si>
  <si>
    <t>BO.2.2.2.5.Oyun ve fiziki etkinliklere katılırken kendisi için güvenlik riski oluşturan unsurları açıklar.</t>
  </si>
  <si>
    <t>Öğrencilere oyun ve fiziki etkinliklerde güvenlik önlemlerinin “neden?” önemli olduğu ve etkinlikler sırasında “nelerin?”güvenlik riski oluşturduğu hakkında tartışma ortamı yaratılmalıdır.</t>
  </si>
  <si>
    <t>Tüm sarı FEK’lerin “Güvenlik ve Ekipman” bölümlerinden yararlanılabilir</t>
  </si>
  <si>
    <t>Kazanımla ilgili değerler üzerinde durulmalıdır.</t>
  </si>
  <si>
    <t>BO.2.2.2.6. Oyun ve fiziki etkinliklerde güvenlik riski oluşturmayan davranışlar sergiler.</t>
  </si>
  <si>
    <t xml:space="preserve">Öğrenciler oyun ve fiziki etkinlik için belirlenmiş alanda çalışmaya özendirilmelidirler. Etkinliklerde kendilerine ve etkinlik amacına uygun ekipman kullanmaya yönlendirilmelidirler. Kendine ve arkadaşlarına zarar vermeden oyun ve fiziki etkinliklere katılmalıdırlar. Yaralanma, çarpışma, düşme, kanama vb. durumlarla karşılaştıklarında bir yetişkinden yardım istemeleri konusunda bilgilendirilmelidirler. </t>
  </si>
  <si>
    <t>2.2.3. Kültürel Birikimlerimiz ve Değerlerimiz</t>
  </si>
  <si>
    <t xml:space="preserve">Öğrencilerin belirli gün ve haftalarla ilgili rontlar, halk dansları, oyun ve dans etkinliklerine katılmaları için gerekli yönlendirmeler yapmalıdır.
Katıldığı veya izlediği bu etkinliklerle ilgili olarak “Başka nelere yer verilmesini isterdiniz?” sorusu yöneltilebilir. Öğrencilerin görevli veya izleyici olarak katıldıkları bu etkinlikler hakkında hissettikleri duygu ve düşüncelerini arkadaşlarıyla paylaşmaları sağlanmalıdır.
</t>
  </si>
  <si>
    <t>içindekiler</t>
  </si>
  <si>
    <t>BO.2.2.2.7. Oyun ve fiziki etkinliklerde kendisi ve başkaları arasındaki benzerlik ve farklılıkları açıklar.</t>
  </si>
  <si>
    <t>Her öğrencinin oyun ve fiziki etkinliklerde farklı üstün yönleri, geliştirilmesi gereken özellikleri, başarıları olduğunu kavrayacağı bir öğrenme ortamı hazırlanmalıdır. Öğrencilerin etkinlikler değiştikçe benzerlik ve farklılıkların da değiştiğini hissetmeleri ve bunları açıklamaları sağlanmalıdır.</t>
  </si>
  <si>
    <t>Tüm sarı FEK’lerdeki fiziki etkinliklerden yararlanılabilir.</t>
  </si>
  <si>
    <t>BO.2.2.2.8. Oyun ve fiziki etkinliklerde bireysel farklılıklara karşı duyarlılık gösterir.</t>
  </si>
  <si>
    <t xml:space="preserve">Oyun ve fiziki etkinliklerin öğrencilerin gelişim özellikleriyle uyumlu olması önemlidir. Öğrencilerin geliştirilmesi gereken yönlerinden çok, yeterli olan yönlerini ön plana çıkarmak gerekmektedir. Öğrencilerin, farklılıkları oyun ve fiziki etkinlikler içinde hissetmeleri sağlanmalıdır. Bu durumun doğal olduğunu anlamaları, hoşgörü ve saygı göstermeleri sağlanmalıdır. </t>
  </si>
  <si>
    <t>Tüm sarı FEK’lerdeki “Çeşitlendirme” bölümlerinden yararlanılabilir</t>
  </si>
  <si>
    <t>BO.2.2.2.9. Oyun ve fiziki etkinliklerde iş birliğine dayalı davranışlar gösterir.</t>
  </si>
  <si>
    <t xml:space="preserve">Kin Tutmaz Gezen Yüzük:  Uzun bir ipe bir yüzük geçirilir. İpin iki ucu birleştirilerek bağlanır. Bir ebe seçilir öğrenciler iki elleriyle ipi dışarıdan tutarak ip çevresinde bir halka oluştururlar.  Öğrencilerin elleri ip üzerinde birbirlerine yakın durur.  Oyun başladığı zaman  ebe  ortada  durur. İpe geçirilmiş yüzük bir öğrencinin ipi tutan eli altında saklanır. Halkadaki öğrenciler bu yüzüğü ebeye göstermeden birbirlerine aktarırlar.  Çoğu kez de ebeyi şaşırtmak için aktarıyormuş gibi yaparlar.  Bu arada kendi aralarında  “yüzük,  yüzük,  neredesin acep hangi eldesin?”  sözlerini söylerler.  Ebe yüzüğün kimde olduğunu bulmaya çalışır.  Bulduğunu düşündüğü an  “durun”  der.  Öğrenciler durur.  Ebe yüzüğün olduğunu düşündüğü üç arkadaşına ellerini sırayla açmalarını söyler.  Yüzüğü bulursa ebeliği biter. Yüzük kimin elinde bulunursa yeni ebe o kişi olur.
Kıskanç Tavuklar:  Öğrenciler iki gruba ayrılıp karşılıklı dururlar.  Gruptakiler birbirlerinin bellerinden sıkıca tutarlar.  Grupların en önünde bulunanlara anaç tavuk,  arkadakilere de civcivler denir. Önde bulunan anaç tavuklar grubun arkasında bulunan civcivlerini diğer gruba kaptırmamaya çalışır. Bunu yaparken bir taraftan da karşı grubun civcivlerinden yakalamaya çalışırlar. Bu sırada bellerinden tutan öğrencilerden biri koparsa o grup oyunu kaybetmiş olur.
Çöp Toplama:  Birkaç malzeme oyun oynanacak mekânın değişik yerlerine saklanır.  Öğrencilerden saklanan bu malzemeleri belirlenen zamanda bulmaları istenir. Öğrenciler birlikte hareket ederek en kısa sürede saklanan malzemeleri bulmaya çalışırlar 
</t>
  </si>
  <si>
    <t>“Etkin Katılım-Açık Alan Oyunları” (mor kart grubu) FEK’lerden yararlanılabilir. “Iş Birliği Yapalım” (1. kart) etkinliği öncelikli olarak kullanılmalıdır</t>
  </si>
  <si>
    <t xml:space="preserve">Oyun ve fiziki etkinlikler sırasında işbirliği yapmanın hedeflere ulaşmadaki önemi vurgulanmalıdır. Eşli veya küçük gruplarla yapılan etkinlik ve oyunlarda gruptaki her öğrencinin grubun ortak amaçları doğrultusunda etkin katılım ve çaba göstermesi sağlanmalıdır. Eşli ve küçük grup ile oynadıkları oyunlarda her öğrenci kendi rol ve sorumluluğunu en iyi şekilde yerine getirerek gruba katkı sağlamalıdır.
Kazanımla ilgili değerler üzerinde durulmalıdır.
</t>
  </si>
  <si>
    <t>BO.2.2.2.10. Doğada oyun ve fiziki etkinliklere katılırken çevreye duyarlılık gösterir.</t>
  </si>
  <si>
    <t xml:space="preserve">İstop:  Öğrenciler daire oluştururlar. Oyunu başlatmak  için  öğrencilerden  biri  ebe  olur.  Ebe öğrencilerden birinin adını söyleyerek topu havaya atar. Top yere düşerken adı söylenen öğrenci topu havada yakalarsa başka birinin adını söyleyerek topu yeniden havaya atar. Topu havada tutamayan öğrenci topu yerden eline aldığında “istop” diye bağırır. Kaçışan öğrencilerden “istop” dendiği anda oldukları yerde durmak zorundadır. Bu durumda ebe duran öğrencilerden birini topla vurmaya çalışır. 
Vurulan öğrenci bir puan kaybeder ve ebe o olur. Üç kere vurulan öğrenciye bir isim verilir. Oyun, en son isim verilmemiş öğrenci kalıncaya kadar devam eder.
Saklambaç:Bir kişi ebe seçilir, ebe arkasını döner ve gözlerini yumar.10'a kadar sayı sayar ve döner bu arada  diğer  öğrenciler  saklanmışlardır. Diğer  öğrencilerin  saklandıkları  yeri  ebe  bulmaya  çalışır. 
Yakaladıklarını yakaladım diyerek sobe yapar, yakalananlar ebe olur.
Doğa Yürüyüşleri: Açık alanda ,ormanda yapılan yürüyüşlerdir.
</t>
  </si>
  <si>
    <t>Doğada (okul bahçesi vb.) gerçekleştirilen tüm etkinliklerden yararlanılmalıdır.</t>
  </si>
  <si>
    <t xml:space="preserve">Öğrencilerin kendi çevrelerini, doğanın dengelerini, doğanın getirilerini ve doğayı korumak için yapılması gerekenleri öğrenmelerini sağlamak için çevreyi gözlemlemeleri sağlanmalıdır. Doğa; küçük yaştaki öğrenciler için eğlence dolu, heyecanlı ve gelişmelerini sağlayıcı bir ortam olduğu için, ona sahip çıkmanın heyecanı öğrencilere yaşatılmalıdır.
Kazanımla ilgili değerler üzerinde durulmalıdır.
</t>
  </si>
  <si>
    <t>BO.2.2.3.2. Kültürümüze ait basit ritimli dans adımlarını yapar.</t>
  </si>
  <si>
    <t>Öğrencilerden verilen ritim veya ezgileri yansıtma(taklit etme) yöntemiyle tekrarlamaları istenmelidir. Ritim ve ezgi örnekleri kaset ya da cd’den dinletilmelidir. Daha sonra küçük gruplarda çalışmalar yaptırılmalıdır.</t>
  </si>
  <si>
    <t xml:space="preserve">“Kültürümüzü  Tanıyorum”  (mor  halk  dansları  1-3.  kartlar)  FEK’leri  kullanılabilir.  “Kafkas  Halk  Dansı” 
(1.kart) kartı ile başlanmalıdır. Kol ve bacak koordinasyonu algılama öncelikli olmalıdır.
</t>
  </si>
  <si>
    <t>BO.2.2.3.3. Geleneksel çocuk oyunlarını oynar.</t>
  </si>
  <si>
    <t xml:space="preserve">Benim  Bir  Bebeğim  Var:  Öğrenciler  el  ele  tutuşarak  bir  daire  oluştururlar.  Oyunun  şarkısını söyleyerek uygun hareketler yaparlar.
Benim bir bebeğim var (halka olarak dönerler) 
Otur dersem oturur (bütün öğrenciler çömelir) 
Kalk dersem kalkar (tüm öğrenciler ayağa kalkar) 
Büzül dersem büzülür (büzülüp daireyi küçültürler) 
Süzül dersem süzülür (daire açılarak genişletilir) 
Eller şap şap (eller çırpılır) 
Ayaklar rap rap (ayaklar yere vurulur) 
Aslan geliyor, kaplan geliyor (zıplayarak 1-2-3 denilerek ayaklar açılıp kapatılır)
Beş Taş: Oyunu oynayabilmek için beş adet küçük ve yuvarlağa yakın taş seçilir. Taşlar elde yuvarlanır ve gelişigüzel atılır. Oyuncu içlerinden bir taş alır, havaya (yüksekliği az) atar, taş havada ikin yerdeki taşlardan  birini  alır.  Yerdeki  taşı  alırken  diğer  taşlara  dokunmaz.  Bütün  taşlar  alındıktan  sonra  yine taşlar atılır, sol el ile bir köprü yapılarak sağ eldeki taş havaya atılır. Taş daha havada iken taşlardan birini  köprünün  altından  geçirir.  Taşları  herhangi  bir  şekilde  birbirine  değen  öğrenciler  sıralarını karşılarındaki oyuncuya verirler. 
</t>
  </si>
  <si>
    <t>“Etkin Katılım-Geleneksel Çocuk Oyunları” (mor) FEK’lerinden yararlanılabilir. “Yedi Kale (Kule)” (1.kart) FEK’i öncelikle uygulanmalıdır.</t>
  </si>
  <si>
    <t xml:space="preserve">Öğrencilere, kültürümüzden geleneksel çocuk oyunları (özelikle yöresel oyunlar) sunulmalıdır. Öğrencilerden seçilen oyuna uygun oyun alanı ile ilgili gerekli düzenlemeleri yapmaları ve oynamaları istenmelidir.
Kazanımla ilgili değerler üzerinde durulmalıdır.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</si>
</sst>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F]d\ mmmm\ yyyy;@"/>
  </numFmts>
  <fonts count="20" x14ac:knownFonts="1">
    <font>
      <sz val="11"/>
      <color theme="1"/>
      <name val="Calibri"/>
      <family val="2"/>
      <scheme val="minor"/>
    </font>
    <font>
      <sz val="11"/>
      <color theme="1"/>
      <name val="Calibri"/>
      <family val="2"/>
      <charset val="162"/>
      <scheme val="minor"/>
    </font>
    <font>
      <sz val="11"/>
      <color theme="1"/>
      <name val="Calibri"/>
      <family val="2"/>
      <charset val="162"/>
      <scheme val="minor"/>
    </font>
    <font>
      <sz val="11"/>
      <color theme="1"/>
      <name val="Calibri"/>
      <family val="2"/>
      <charset val="162"/>
      <scheme val="minor"/>
    </font>
    <font>
      <b/>
      <sz val="11"/>
      <color theme="1"/>
      <name val="Calibri"/>
      <family val="2"/>
      <charset val="162"/>
      <scheme val="minor"/>
    </font>
    <font>
      <b/>
      <sz val="9"/>
      <color theme="1"/>
      <name val="Calibri"/>
      <family val="2"/>
      <charset val="162"/>
      <scheme val="minor"/>
    </font>
    <font>
      <b/>
      <sz val="10"/>
      <color theme="1"/>
      <name val="Calibri"/>
      <family val="2"/>
      <charset val="162"/>
      <scheme val="minor"/>
    </font>
    <font>
      <sz val="10"/>
      <color theme="1"/>
      <name val="Calibri"/>
      <family val="2"/>
      <scheme val="minor"/>
    </font>
    <font>
      <sz val="8"/>
      <color theme="1"/>
      <name val="Calibri"/>
      <family val="2"/>
      <scheme val="minor"/>
    </font>
    <font>
      <u/>
      <sz val="11"/>
      <color theme="10"/>
      <name val="Calibri"/>
      <family val="2"/>
      <scheme val="minor"/>
    </font>
    <font>
      <sz val="25"/>
      <color theme="0" tint="-4.9989318521683403E-2"/>
      <name val="Calibri"/>
      <family val="2"/>
      <scheme val="minor"/>
    </font>
    <font>
      <b/>
      <sz val="6"/>
      <color rgb="FF002060"/>
      <name val="Calibri"/>
      <family val="2"/>
      <charset val="162"/>
      <scheme val="minor"/>
    </font>
    <font>
      <b/>
      <sz val="11"/>
      <color rgb="FF00B050"/>
      <name val="Calibri"/>
      <family val="2"/>
      <charset val="162"/>
      <scheme val="minor"/>
    </font>
    <font>
      <b/>
      <i/>
      <sz val="11"/>
      <color rgb="FF00B050"/>
      <name val="Arial Narrow"/>
      <family val="2"/>
      <charset val="162"/>
    </font>
    <font>
      <sz val="11"/>
      <color rgb="FFFFC000"/>
      <name val="Calibri"/>
      <family val="2"/>
      <scheme val="minor"/>
    </font>
    <font>
      <b/>
      <sz val="8"/>
      <color theme="1"/>
      <name val="Calibri"/>
      <family val="2"/>
      <charset val="162"/>
      <scheme val="minor"/>
    </font>
    <font>
      <sz val="9"/>
      <color theme="1"/>
      <name val="Calibri"/>
      <family val="2"/>
      <scheme val="minor"/>
    </font>
    <font>
      <sz val="10"/>
      <color theme="1"/>
      <name val="Calibri"/>
      <family val="2"/>
      <charset val="162"/>
      <scheme val="minor"/>
    </font>
    <font>
      <sz val="10.5"/>
      <color theme="1"/>
      <name val="Calibri"/>
      <family val="2"/>
      <scheme val="minor"/>
    </font>
    <font>
      <sz val="11"/>
      <name val="Calibri"/>
      <family val="2"/>
      <charset val="162"/>
      <scheme val="minor"/>
    </font>
  </fonts>
  <fills count="8">
    <fill>
      <patternFill patternType="none"/>
    </fill>
    <fill>
      <patternFill patternType="gray125"/>
    </fill>
    <fill>
      <patternFill patternType="solid">
        <fgColor rgb="FF00206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8" tint="0.79998168889431442"/>
        <bgColor indexed="64"/>
      </patternFill>
    </fill>
    <fill>
      <patternFill patternType="solid">
        <fgColor theme="9"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2">
    <xf numFmtId="0" fontId="0" fillId="0" borderId="0"/>
    <xf numFmtId="0" fontId="9" fillId="0" borderId="0"/>
  </cellStyleXfs>
  <cellXfs count="70">
    <xf numFmtId="0" fontId="0" fillId="0" borderId="0" xfId="0"/>
    <xf numFmtId="0" fontId="4" fillId="0" borderId="0" xfId="0" applyFont="1"/>
    <xf numFmtId="0" fontId="9" fillId="0" borderId="0" xfId="1"/>
    <xf numFmtId="0" fontId="10" fillId="0" borderId="0" xfId="0" applyFont="1" applyAlignment="1">
      <alignment vertical="center"/>
    </xf>
    <xf numFmtId="0" fontId="11" fillId="4" borderId="1" xfId="0" applyFont="1" applyFill="1" applyBorder="1" applyAlignment="1">
      <alignment horizontal="center"/>
    </xf>
    <xf numFmtId="0" fontId="11" fillId="4" borderId="11" xfId="0" applyFont="1" applyFill="1" applyBorder="1" applyAlignment="1">
      <alignment horizontal="center"/>
    </xf>
    <xf numFmtId="164" fontId="8" fillId="5" borderId="1" xfId="0" applyNumberFormat="1" applyFont="1" applyFill="1" applyBorder="1" applyAlignment="1">
      <alignment horizontal="center" vertical="center"/>
    </xf>
    <xf numFmtId="164" fontId="8" fillId="6" borderId="1" xfId="0" applyNumberFormat="1" applyFont="1" applyFill="1" applyBorder="1" applyAlignment="1">
      <alignment horizontal="center" vertical="center"/>
    </xf>
    <xf numFmtId="164" fontId="8" fillId="7" borderId="1" xfId="0" applyNumberFormat="1" applyFont="1" applyFill="1" applyBorder="1" applyAlignment="1">
      <alignment horizontal="center" vertical="center"/>
    </xf>
    <xf numFmtId="0" fontId="8" fillId="3" borderId="1" xfId="0" applyFont="1" applyFill="1" applyBorder="1" applyAlignment="1">
      <alignment horizontal="center" vertical="center"/>
    </xf>
    <xf numFmtId="0" fontId="12" fillId="6" borderId="0" xfId="0" applyFont="1" applyFill="1"/>
    <xf numFmtId="0" fontId="13" fillId="0" borderId="0" xfId="0" applyFont="1"/>
    <xf numFmtId="0" fontId="0" fillId="5" borderId="0" xfId="0" applyFill="1"/>
    <xf numFmtId="0" fontId="14" fillId="2" borderId="0" xfId="0" applyFont="1" applyFill="1"/>
    <xf numFmtId="0" fontId="0" fillId="5" borderId="0" xfId="0" applyFill="1" applyAlignment="1">
      <alignment horizontal="left" vertical="center" wrapText="1"/>
    </xf>
    <xf numFmtId="0" fontId="0" fillId="3" borderId="0" xfId="0" applyFill="1"/>
    <xf numFmtId="0" fontId="4" fillId="0" borderId="0" xfId="0" applyFont="1" applyAlignment="1">
      <alignment horizontal="center"/>
    </xf>
    <xf numFmtId="0" fontId="19" fillId="0" borderId="0" xfId="0" applyFont="1"/>
    <xf numFmtId="0" fontId="4" fillId="0" borderId="1" xfId="0" applyFont="1" applyBorder="1" applyAlignment="1">
      <alignment horizontal="center"/>
    </xf>
    <xf numFmtId="0" fontId="0" fillId="0" borderId="10" xfId="0" applyBorder="1"/>
    <xf numFmtId="0" fontId="5" fillId="0" borderId="1" xfId="0" applyFont="1" applyBorder="1" applyAlignment="1">
      <alignment horizontal="center" vertical="top" wrapText="1"/>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3" xfId="0" applyBorder="1" applyAlignment="1">
      <alignment horizontal="center"/>
    </xf>
    <xf numFmtId="0" fontId="0" fillId="0" borderId="3" xfId="0" applyBorder="1"/>
    <xf numFmtId="0" fontId="0" fillId="0" borderId="1" xfId="0" applyBorder="1" applyAlignment="1">
      <alignment horizontal="left" wrapText="1"/>
    </xf>
    <xf numFmtId="0" fontId="0" fillId="0" borderId="0" xfId="0"/>
    <xf numFmtId="0" fontId="0" fillId="0" borderId="2" xfId="0" applyBorder="1"/>
    <xf numFmtId="0" fontId="4" fillId="0" borderId="1" xfId="0" applyFont="1" applyBorder="1" applyAlignment="1">
      <alignment horizontal="center" vertical="center" wrapText="1"/>
    </xf>
    <xf numFmtId="0" fontId="0" fillId="0" borderId="3" xfId="0" applyBorder="1" applyAlignment="1">
      <alignment horizontal="left"/>
    </xf>
    <xf numFmtId="0" fontId="0" fillId="0" borderId="1" xfId="0" applyBorder="1" applyAlignment="1">
      <alignment horizontal="left" vertical="center"/>
    </xf>
    <xf numFmtId="0" fontId="4" fillId="0" borderId="0" xfId="0" applyFont="1" applyAlignment="1">
      <alignment horizontal="center"/>
    </xf>
    <xf numFmtId="0" fontId="0" fillId="0" borderId="1" xfId="0" applyBorder="1"/>
    <xf numFmtId="0" fontId="0" fillId="0" borderId="9" xfId="0" applyBorder="1"/>
    <xf numFmtId="0" fontId="0" fillId="0" borderId="1" xfId="0" applyBorder="1" applyAlignment="1">
      <alignment horizontal="left"/>
    </xf>
    <xf numFmtId="0" fontId="0" fillId="0" borderId="1" xfId="0" applyBorder="1" applyAlignment="1">
      <alignment horizontal="left" vertical="top" wrapText="1"/>
    </xf>
    <xf numFmtId="0" fontId="5" fillId="0" borderId="1" xfId="0" applyFont="1" applyBorder="1" applyAlignment="1">
      <alignment horizontal="center" vertical="center" wrapText="1"/>
    </xf>
    <xf numFmtId="0" fontId="2" fillId="0" borderId="1" xfId="0" applyFont="1" applyBorder="1" applyAlignment="1">
      <alignment horizontal="left" vertical="top" wrapText="1"/>
    </xf>
    <xf numFmtId="0" fontId="4" fillId="0" borderId="1" xfId="0" applyFont="1" applyBorder="1" applyAlignment="1">
      <alignment horizontal="center" vertical="center"/>
    </xf>
    <xf numFmtId="0" fontId="3" fillId="0" borderId="2" xfId="0" applyFont="1" applyBorder="1" applyAlignment="1">
      <alignment horizontal="center" vertical="center"/>
    </xf>
    <xf numFmtId="14" fontId="6" fillId="0" borderId="2" xfId="0" applyNumberFormat="1" applyFont="1" applyBorder="1" applyAlignment="1">
      <alignment horizontal="center" vertical="center"/>
    </xf>
    <xf numFmtId="0" fontId="0" fillId="0" borderId="12" xfId="0" applyBorder="1"/>
    <xf numFmtId="0" fontId="0" fillId="0" borderId="0" xfId="0" applyAlignment="1">
      <alignment horizontal="center"/>
    </xf>
    <xf numFmtId="0" fontId="4" fillId="0" borderId="2" xfId="0" applyFont="1" applyBorder="1" applyAlignment="1">
      <alignment horizontal="center"/>
    </xf>
    <xf numFmtId="0" fontId="3" fillId="0" borderId="3" xfId="0" applyFont="1" applyBorder="1" applyAlignment="1">
      <alignment horizontal="center"/>
    </xf>
    <xf numFmtId="0" fontId="0" fillId="0" borderId="3" xfId="0" applyBorder="1" applyAlignment="1">
      <alignment horizontal="left" vertical="center"/>
    </xf>
    <xf numFmtId="0" fontId="0" fillId="0" borderId="1" xfId="0" applyBorder="1" applyAlignment="1">
      <alignment horizontal="left" vertical="center" wrapText="1"/>
    </xf>
    <xf numFmtId="0" fontId="17" fillId="0" borderId="1" xfId="0" applyFont="1" applyBorder="1" applyAlignment="1">
      <alignment horizontal="left" vertical="top" wrapText="1"/>
    </xf>
    <xf numFmtId="0" fontId="0" fillId="0" borderId="12" xfId="0" applyBorder="1" applyAlignment="1">
      <alignment horizontal="left"/>
    </xf>
    <xf numFmtId="0" fontId="15" fillId="0" borderId="1" xfId="0" applyFont="1" applyBorder="1" applyAlignment="1">
      <alignment horizontal="center" vertical="center" wrapText="1"/>
    </xf>
    <xf numFmtId="0" fontId="0" fillId="0" borderId="12" xfId="0" applyBorder="1" applyAlignment="1">
      <alignment horizontal="left" vertical="center"/>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17" fillId="0" borderId="1" xfId="0" applyFont="1" applyBorder="1" applyAlignment="1">
      <alignment horizontal="left" vertical="center" wrapText="1"/>
    </xf>
    <xf numFmtId="0" fontId="16" fillId="0" borderId="1" xfId="0" applyFont="1" applyBorder="1" applyAlignment="1">
      <alignment horizontal="left" vertical="top" wrapText="1"/>
    </xf>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0" fillId="0" borderId="1" xfId="0" applyBorder="1" applyAlignment="1">
      <alignment vertical="center"/>
    </xf>
    <xf numFmtId="0" fontId="0" fillId="0" borderId="3" xfId="0" applyBorder="1" applyAlignment="1">
      <alignment vertical="center"/>
    </xf>
    <xf numFmtId="0" fontId="2" fillId="0" borderId="1" xfId="0" applyFont="1" applyBorder="1" applyAlignment="1">
      <alignment horizontal="left" vertical="top"/>
    </xf>
    <xf numFmtId="0" fontId="0" fillId="0" borderId="12" xfId="0" applyBorder="1" applyAlignment="1">
      <alignment vertical="center"/>
    </xf>
    <xf numFmtId="0" fontId="0" fillId="0" borderId="1" xfId="0" applyBorder="1" applyAlignment="1">
      <alignment horizontal="center" vertical="center"/>
    </xf>
    <xf numFmtId="0" fontId="4" fillId="0" borderId="1" xfId="0" applyFont="1" applyBorder="1" applyAlignment="1">
      <alignment horizontal="left" vertical="center"/>
    </xf>
    <xf numFmtId="0" fontId="1"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0" fillId="0" borderId="1" xfId="0" applyBorder="1" applyAlignment="1">
      <alignment vertical="top"/>
    </xf>
  </cellXfs>
  <cellStyles count="2">
    <cellStyle name="Köprü"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topLeftCell="C1" workbookViewId="0">
      <selection activeCell="K12" sqref="K12"/>
    </sheetView>
  </sheetViews>
  <sheetFormatPr defaultRowHeight="15" x14ac:dyDescent="0.25"/>
  <cols>
    <col min="1" max="2" width="11.85546875" bestFit="1" customWidth="1"/>
    <col min="3" max="7" width="12.28515625" bestFit="1" customWidth="1"/>
    <col min="8" max="8" width="19.42578125" bestFit="1" customWidth="1"/>
    <col min="10" max="10" width="13.5703125" bestFit="1" customWidth="1"/>
    <col min="11" max="11" width="82.5703125" bestFit="1" customWidth="1"/>
  </cols>
  <sheetData>
    <row r="1" spans="1:11" x14ac:dyDescent="0.25">
      <c r="A1" s="4" t="s">
        <v>0</v>
      </c>
      <c r="B1" s="4" t="s">
        <v>1</v>
      </c>
      <c r="C1" s="4" t="s">
        <v>2</v>
      </c>
      <c r="D1" s="4" t="s">
        <v>3</v>
      </c>
      <c r="E1" s="4" t="s">
        <v>4</v>
      </c>
      <c r="F1" s="4" t="s">
        <v>5</v>
      </c>
      <c r="G1" s="4" t="s">
        <v>6</v>
      </c>
      <c r="H1" s="5" t="s">
        <v>7</v>
      </c>
    </row>
    <row r="2" spans="1:11" x14ac:dyDescent="0.25">
      <c r="A2" s="6">
        <v>45544</v>
      </c>
      <c r="B2" s="7">
        <f t="shared" ref="B2:G11" si="0">A2+1</f>
        <v>45545</v>
      </c>
      <c r="C2" s="7">
        <f t="shared" si="0"/>
        <v>45546</v>
      </c>
      <c r="D2" s="7">
        <f t="shared" si="0"/>
        <v>45547</v>
      </c>
      <c r="E2" s="7">
        <f t="shared" si="0"/>
        <v>45548</v>
      </c>
      <c r="F2" s="8">
        <f t="shared" si="0"/>
        <v>45549</v>
      </c>
      <c r="G2" s="8">
        <f t="shared" si="0"/>
        <v>45550</v>
      </c>
      <c r="H2" s="9" t="str">
        <f t="shared" ref="H2:H45" si="1">TEXT(A2,"gg.aaa.yyyy")&amp;"-"&amp;TEXT(E2,"gg.aaa.yyyy")</f>
        <v>09.Eyl.2024-13.Eyl.2024</v>
      </c>
      <c r="J2" t="s">
        <v>8</v>
      </c>
      <c r="K2" s="13" t="s">
        <v>9</v>
      </c>
    </row>
    <row r="3" spans="1:11" x14ac:dyDescent="0.25">
      <c r="A3" s="7">
        <f t="shared" ref="A3:A45" si="2">F2+2</f>
        <v>45551</v>
      </c>
      <c r="B3" s="7">
        <f t="shared" si="0"/>
        <v>45552</v>
      </c>
      <c r="C3" s="7">
        <f t="shared" si="0"/>
        <v>45553</v>
      </c>
      <c r="D3" s="7">
        <f t="shared" si="0"/>
        <v>45554</v>
      </c>
      <c r="E3" s="7">
        <f t="shared" si="0"/>
        <v>45555</v>
      </c>
      <c r="F3" s="8">
        <f t="shared" si="0"/>
        <v>45556</v>
      </c>
      <c r="G3" s="8">
        <f t="shared" si="0"/>
        <v>45557</v>
      </c>
      <c r="H3" s="9" t="str">
        <f t="shared" si="1"/>
        <v>16.Eyl.2024-20.Eyl.2024</v>
      </c>
      <c r="J3" t="s">
        <v>10</v>
      </c>
      <c r="K3" t="s">
        <v>11</v>
      </c>
    </row>
    <row r="4" spans="1:11" x14ac:dyDescent="0.25">
      <c r="A4" s="7">
        <f t="shared" si="2"/>
        <v>45558</v>
      </c>
      <c r="B4" s="7">
        <f t="shared" si="0"/>
        <v>45559</v>
      </c>
      <c r="C4" s="7">
        <f t="shared" si="0"/>
        <v>45560</v>
      </c>
      <c r="D4" s="7">
        <f t="shared" si="0"/>
        <v>45561</v>
      </c>
      <c r="E4" s="7">
        <f t="shared" si="0"/>
        <v>45562</v>
      </c>
      <c r="F4" s="8">
        <f t="shared" si="0"/>
        <v>45563</v>
      </c>
      <c r="G4" s="8">
        <f t="shared" si="0"/>
        <v>45564</v>
      </c>
      <c r="H4" s="9" t="str">
        <f t="shared" si="1"/>
        <v>23.Eyl.2024-27.Eyl.2024</v>
      </c>
      <c r="J4" t="s">
        <v>12</v>
      </c>
      <c r="K4" t="s">
        <v>13</v>
      </c>
    </row>
    <row r="5" spans="1:11" x14ac:dyDescent="0.25">
      <c r="A5" s="7">
        <f t="shared" si="2"/>
        <v>45565</v>
      </c>
      <c r="B5" s="7">
        <f t="shared" si="0"/>
        <v>45566</v>
      </c>
      <c r="C5" s="7">
        <f t="shared" si="0"/>
        <v>45567</v>
      </c>
      <c r="D5" s="7">
        <f t="shared" si="0"/>
        <v>45568</v>
      </c>
      <c r="E5" s="7">
        <f t="shared" si="0"/>
        <v>45569</v>
      </c>
      <c r="F5" s="8">
        <f t="shared" si="0"/>
        <v>45570</v>
      </c>
      <c r="G5" s="8">
        <f t="shared" si="0"/>
        <v>45571</v>
      </c>
      <c r="H5" s="9" t="str">
        <f t="shared" si="1"/>
        <v>30.Eyl.2024-04.Eki.2024</v>
      </c>
      <c r="J5" t="s">
        <v>14</v>
      </c>
    </row>
    <row r="6" spans="1:11" x14ac:dyDescent="0.25">
      <c r="A6" s="7">
        <f t="shared" si="2"/>
        <v>45572</v>
      </c>
      <c r="B6" s="7">
        <f t="shared" si="0"/>
        <v>45573</v>
      </c>
      <c r="C6" s="7">
        <f t="shared" si="0"/>
        <v>45574</v>
      </c>
      <c r="D6" s="7">
        <f t="shared" si="0"/>
        <v>45575</v>
      </c>
      <c r="E6" s="7">
        <f t="shared" si="0"/>
        <v>45576</v>
      </c>
      <c r="F6" s="8">
        <f t="shared" si="0"/>
        <v>45577</v>
      </c>
      <c r="G6" s="8">
        <f t="shared" si="0"/>
        <v>45578</v>
      </c>
      <c r="H6" s="9" t="str">
        <f t="shared" si="1"/>
        <v>07.Eki.2024-11.Eki.2024</v>
      </c>
      <c r="J6" t="s">
        <v>15</v>
      </c>
    </row>
    <row r="7" spans="1:11" x14ac:dyDescent="0.25">
      <c r="A7" s="7">
        <f t="shared" si="2"/>
        <v>45579</v>
      </c>
      <c r="B7" s="7">
        <f t="shared" si="0"/>
        <v>45580</v>
      </c>
      <c r="C7" s="7">
        <f t="shared" si="0"/>
        <v>45581</v>
      </c>
      <c r="D7" s="7">
        <f t="shared" si="0"/>
        <v>45582</v>
      </c>
      <c r="E7" s="7">
        <f t="shared" si="0"/>
        <v>45583</v>
      </c>
      <c r="F7" s="8">
        <f t="shared" si="0"/>
        <v>45584</v>
      </c>
      <c r="G7" s="8">
        <f t="shared" si="0"/>
        <v>45585</v>
      </c>
      <c r="H7" s="9" t="str">
        <f t="shared" si="1"/>
        <v>14.Eki.2024-18.Eki.2024</v>
      </c>
      <c r="J7" t="s">
        <v>16</v>
      </c>
      <c r="K7" s="12" t="s">
        <v>17</v>
      </c>
    </row>
    <row r="8" spans="1:11" x14ac:dyDescent="0.25">
      <c r="A8" s="7">
        <f t="shared" si="2"/>
        <v>45586</v>
      </c>
      <c r="B8" s="7">
        <f t="shared" si="0"/>
        <v>45587</v>
      </c>
      <c r="C8" s="7">
        <f t="shared" si="0"/>
        <v>45588</v>
      </c>
      <c r="D8" s="7">
        <f t="shared" si="0"/>
        <v>45589</v>
      </c>
      <c r="E8" s="7">
        <f t="shared" si="0"/>
        <v>45590</v>
      </c>
      <c r="F8" s="8">
        <f t="shared" si="0"/>
        <v>45591</v>
      </c>
      <c r="G8" s="8">
        <f t="shared" si="0"/>
        <v>45592</v>
      </c>
      <c r="H8" s="9" t="str">
        <f t="shared" si="1"/>
        <v>21.Eki.2024-25.Eki.2024</v>
      </c>
      <c r="J8" t="s">
        <v>18</v>
      </c>
      <c r="K8" s="15" t="s">
        <v>19</v>
      </c>
    </row>
    <row r="9" spans="1:11" x14ac:dyDescent="0.25">
      <c r="A9" s="7">
        <f t="shared" si="2"/>
        <v>45593</v>
      </c>
      <c r="B9" s="7">
        <f t="shared" si="0"/>
        <v>45594</v>
      </c>
      <c r="C9" s="7">
        <f t="shared" si="0"/>
        <v>45595</v>
      </c>
      <c r="D9" s="7">
        <f t="shared" si="0"/>
        <v>45596</v>
      </c>
      <c r="E9" s="7">
        <f t="shared" si="0"/>
        <v>45597</v>
      </c>
      <c r="F9" s="8">
        <f t="shared" si="0"/>
        <v>45598</v>
      </c>
      <c r="G9" s="8">
        <f t="shared" si="0"/>
        <v>45599</v>
      </c>
      <c r="H9" s="9" t="str">
        <f t="shared" si="1"/>
        <v>28.Eki.2024-01.Kas.2024</v>
      </c>
      <c r="J9" t="s">
        <v>20</v>
      </c>
    </row>
    <row r="10" spans="1:11" x14ac:dyDescent="0.25">
      <c r="A10" s="7">
        <f t="shared" si="2"/>
        <v>45600</v>
      </c>
      <c r="B10" s="7">
        <f t="shared" si="0"/>
        <v>45601</v>
      </c>
      <c r="C10" s="7">
        <f t="shared" si="0"/>
        <v>45602</v>
      </c>
      <c r="D10" s="7">
        <f t="shared" si="0"/>
        <v>45603</v>
      </c>
      <c r="E10" s="7">
        <f t="shared" si="0"/>
        <v>45604</v>
      </c>
      <c r="F10" s="8">
        <f t="shared" si="0"/>
        <v>45605</v>
      </c>
      <c r="G10" s="8">
        <f t="shared" si="0"/>
        <v>45606</v>
      </c>
      <c r="H10" s="9" t="str">
        <f t="shared" si="1"/>
        <v>04.Kas.2024-08.Kas.2024</v>
      </c>
      <c r="J10" t="s">
        <v>21</v>
      </c>
    </row>
    <row r="11" spans="1:11" x14ac:dyDescent="0.25">
      <c r="A11" s="7">
        <f t="shared" si="2"/>
        <v>45607</v>
      </c>
      <c r="B11" s="7">
        <f t="shared" si="0"/>
        <v>45608</v>
      </c>
      <c r="C11" s="7">
        <f t="shared" si="0"/>
        <v>45609</v>
      </c>
      <c r="D11" s="7">
        <f t="shared" si="0"/>
        <v>45610</v>
      </c>
      <c r="E11" s="7">
        <f t="shared" si="0"/>
        <v>45611</v>
      </c>
      <c r="F11" s="8">
        <f t="shared" si="0"/>
        <v>45612</v>
      </c>
      <c r="G11" s="8">
        <f t="shared" si="0"/>
        <v>45613</v>
      </c>
      <c r="H11" s="9" t="str">
        <f t="shared" si="1"/>
        <v>11.Kas.2024-15.Kas.2024</v>
      </c>
      <c r="J11" s="10" t="s">
        <v>22</v>
      </c>
    </row>
    <row r="12" spans="1:11" x14ac:dyDescent="0.25">
      <c r="A12" s="7">
        <f t="shared" si="2"/>
        <v>45614</v>
      </c>
      <c r="B12" s="7">
        <f t="shared" ref="B12:G21" si="3">A12+1</f>
        <v>45615</v>
      </c>
      <c r="C12" s="7">
        <f t="shared" si="3"/>
        <v>45616</v>
      </c>
      <c r="D12" s="7">
        <f t="shared" si="3"/>
        <v>45617</v>
      </c>
      <c r="E12" s="7">
        <f t="shared" si="3"/>
        <v>45618</v>
      </c>
      <c r="F12" s="8">
        <f t="shared" si="3"/>
        <v>45619</v>
      </c>
      <c r="G12" s="8">
        <f t="shared" si="3"/>
        <v>45620</v>
      </c>
      <c r="H12" s="9" t="str">
        <f t="shared" si="1"/>
        <v>18.Kas.2024-22.Kas.2024</v>
      </c>
      <c r="J12" t="s">
        <v>23</v>
      </c>
    </row>
    <row r="13" spans="1:11" x14ac:dyDescent="0.25">
      <c r="A13" s="7">
        <f t="shared" si="2"/>
        <v>45621</v>
      </c>
      <c r="B13" s="7">
        <f t="shared" si="3"/>
        <v>45622</v>
      </c>
      <c r="C13" s="7">
        <f t="shared" si="3"/>
        <v>45623</v>
      </c>
      <c r="D13" s="7">
        <f t="shared" si="3"/>
        <v>45624</v>
      </c>
      <c r="E13" s="7">
        <f t="shared" si="3"/>
        <v>45625</v>
      </c>
      <c r="F13" s="8">
        <f t="shared" si="3"/>
        <v>45626</v>
      </c>
      <c r="G13" s="8">
        <f t="shared" si="3"/>
        <v>45627</v>
      </c>
      <c r="H13" s="9" t="str">
        <f t="shared" si="1"/>
        <v>25.Kas.2024-29.Kas.2024</v>
      </c>
      <c r="J13" t="s">
        <v>24</v>
      </c>
    </row>
    <row r="14" spans="1:11" x14ac:dyDescent="0.25">
      <c r="A14" s="7">
        <f t="shared" si="2"/>
        <v>45628</v>
      </c>
      <c r="B14" s="7">
        <f t="shared" si="3"/>
        <v>45629</v>
      </c>
      <c r="C14" s="7">
        <f t="shared" si="3"/>
        <v>45630</v>
      </c>
      <c r="D14" s="7">
        <f t="shared" si="3"/>
        <v>45631</v>
      </c>
      <c r="E14" s="7">
        <f t="shared" si="3"/>
        <v>45632</v>
      </c>
      <c r="F14" s="8">
        <f t="shared" si="3"/>
        <v>45633</v>
      </c>
      <c r="G14" s="8">
        <f t="shared" si="3"/>
        <v>45634</v>
      </c>
      <c r="H14" s="9" t="str">
        <f t="shared" si="1"/>
        <v>02.Ara.2024-06.Ara.2024</v>
      </c>
      <c r="J14" t="s">
        <v>25</v>
      </c>
    </row>
    <row r="15" spans="1:11" x14ac:dyDescent="0.25">
      <c r="A15" s="7">
        <f t="shared" si="2"/>
        <v>45635</v>
      </c>
      <c r="B15" s="7">
        <f t="shared" si="3"/>
        <v>45636</v>
      </c>
      <c r="C15" s="7">
        <f t="shared" si="3"/>
        <v>45637</v>
      </c>
      <c r="D15" s="7">
        <f t="shared" si="3"/>
        <v>45638</v>
      </c>
      <c r="E15" s="7">
        <f t="shared" si="3"/>
        <v>45639</v>
      </c>
      <c r="F15" s="8">
        <f t="shared" si="3"/>
        <v>45640</v>
      </c>
      <c r="G15" s="8">
        <f t="shared" si="3"/>
        <v>45641</v>
      </c>
      <c r="H15" s="9" t="str">
        <f t="shared" si="1"/>
        <v>09.Ara.2024-13.Ara.2024</v>
      </c>
      <c r="J15" t="s">
        <v>26</v>
      </c>
    </row>
    <row r="16" spans="1:11" x14ac:dyDescent="0.25">
      <c r="A16" s="7">
        <f t="shared" si="2"/>
        <v>45642</v>
      </c>
      <c r="B16" s="7">
        <f t="shared" si="3"/>
        <v>45643</v>
      </c>
      <c r="C16" s="7">
        <f t="shared" si="3"/>
        <v>45644</v>
      </c>
      <c r="D16" s="7">
        <f t="shared" si="3"/>
        <v>45645</v>
      </c>
      <c r="E16" s="7">
        <f t="shared" si="3"/>
        <v>45646</v>
      </c>
      <c r="F16" s="8">
        <f t="shared" si="3"/>
        <v>45647</v>
      </c>
      <c r="G16" s="8">
        <f t="shared" si="3"/>
        <v>45648</v>
      </c>
      <c r="H16" s="9" t="str">
        <f t="shared" si="1"/>
        <v>16.Ara.2024-20.Ara.2024</v>
      </c>
      <c r="J16" t="s">
        <v>27</v>
      </c>
    </row>
    <row r="17" spans="1:10" x14ac:dyDescent="0.25">
      <c r="A17" s="7">
        <f t="shared" si="2"/>
        <v>45649</v>
      </c>
      <c r="B17" s="7">
        <f t="shared" si="3"/>
        <v>45650</v>
      </c>
      <c r="C17" s="7">
        <f t="shared" si="3"/>
        <v>45651</v>
      </c>
      <c r="D17" s="7">
        <f t="shared" si="3"/>
        <v>45652</v>
      </c>
      <c r="E17" s="7">
        <f t="shared" si="3"/>
        <v>45653</v>
      </c>
      <c r="F17" s="8">
        <f t="shared" si="3"/>
        <v>45654</v>
      </c>
      <c r="G17" s="8">
        <f t="shared" si="3"/>
        <v>45655</v>
      </c>
      <c r="H17" s="9" t="str">
        <f t="shared" si="1"/>
        <v>23.Ara.2024-27.Ara.2024</v>
      </c>
      <c r="J17" t="s">
        <v>28</v>
      </c>
    </row>
    <row r="18" spans="1:10" x14ac:dyDescent="0.25">
      <c r="A18" s="7">
        <f t="shared" si="2"/>
        <v>45656</v>
      </c>
      <c r="B18" s="7">
        <f t="shared" si="3"/>
        <v>45657</v>
      </c>
      <c r="C18" s="7">
        <f t="shared" si="3"/>
        <v>45658</v>
      </c>
      <c r="D18" s="7">
        <f t="shared" si="3"/>
        <v>45659</v>
      </c>
      <c r="E18" s="7">
        <f t="shared" si="3"/>
        <v>45660</v>
      </c>
      <c r="F18" s="8">
        <f t="shared" si="3"/>
        <v>45661</v>
      </c>
      <c r="G18" s="8">
        <f t="shared" si="3"/>
        <v>45662</v>
      </c>
      <c r="H18" s="9" t="str">
        <f t="shared" si="1"/>
        <v>30.Ara.2024-03.Oca.2025</v>
      </c>
      <c r="J18" t="s">
        <v>29</v>
      </c>
    </row>
    <row r="19" spans="1:10" x14ac:dyDescent="0.25">
      <c r="A19" s="7">
        <f t="shared" si="2"/>
        <v>45663</v>
      </c>
      <c r="B19" s="7">
        <f t="shared" si="3"/>
        <v>45664</v>
      </c>
      <c r="C19" s="7">
        <f t="shared" si="3"/>
        <v>45665</v>
      </c>
      <c r="D19" s="7">
        <f t="shared" si="3"/>
        <v>45666</v>
      </c>
      <c r="E19" s="7">
        <f t="shared" si="3"/>
        <v>45667</v>
      </c>
      <c r="F19" s="8">
        <f t="shared" si="3"/>
        <v>45668</v>
      </c>
      <c r="G19" s="8">
        <f t="shared" si="3"/>
        <v>45669</v>
      </c>
      <c r="H19" s="9" t="str">
        <f t="shared" si="1"/>
        <v>06.Oca.2025-10.Oca.2025</v>
      </c>
      <c r="J19" t="s">
        <v>30</v>
      </c>
    </row>
    <row r="20" spans="1:10" x14ac:dyDescent="0.25">
      <c r="A20" s="7">
        <f t="shared" si="2"/>
        <v>45670</v>
      </c>
      <c r="B20" s="7">
        <f t="shared" si="3"/>
        <v>45671</v>
      </c>
      <c r="C20" s="7">
        <f t="shared" si="3"/>
        <v>45672</v>
      </c>
      <c r="D20" s="7">
        <f t="shared" si="3"/>
        <v>45673</v>
      </c>
      <c r="E20" s="7">
        <f t="shared" si="3"/>
        <v>45674</v>
      </c>
      <c r="F20" s="8">
        <f t="shared" si="3"/>
        <v>45675</v>
      </c>
      <c r="G20" s="8">
        <f t="shared" si="3"/>
        <v>45676</v>
      </c>
      <c r="H20" s="9" t="str">
        <f t="shared" si="1"/>
        <v>13.Oca.2025-17.Oca.2025</v>
      </c>
      <c r="J20" t="s">
        <v>31</v>
      </c>
    </row>
    <row r="21" spans="1:10" x14ac:dyDescent="0.25">
      <c r="A21" s="7">
        <f t="shared" si="2"/>
        <v>45677</v>
      </c>
      <c r="B21" s="7">
        <f t="shared" si="3"/>
        <v>45678</v>
      </c>
      <c r="C21" s="7">
        <f t="shared" si="3"/>
        <v>45679</v>
      </c>
      <c r="D21" s="7">
        <f t="shared" si="3"/>
        <v>45680</v>
      </c>
      <c r="E21" s="7">
        <f t="shared" si="3"/>
        <v>45681</v>
      </c>
      <c r="F21" s="8">
        <f t="shared" si="3"/>
        <v>45682</v>
      </c>
      <c r="G21" s="8">
        <f t="shared" si="3"/>
        <v>45683</v>
      </c>
      <c r="H21" s="9" t="str">
        <f t="shared" si="1"/>
        <v>20.Oca.2025-24.Oca.2025</v>
      </c>
      <c r="J21" s="10" t="s">
        <v>32</v>
      </c>
    </row>
    <row r="22" spans="1:10" x14ac:dyDescent="0.25">
      <c r="A22" s="7">
        <f t="shared" si="2"/>
        <v>45684</v>
      </c>
      <c r="B22" s="7">
        <f t="shared" ref="B22:G31" si="4">A22+1</f>
        <v>45685</v>
      </c>
      <c r="C22" s="7">
        <f t="shared" si="4"/>
        <v>45686</v>
      </c>
      <c r="D22" s="7">
        <f t="shared" si="4"/>
        <v>45687</v>
      </c>
      <c r="E22" s="7">
        <f t="shared" si="4"/>
        <v>45688</v>
      </c>
      <c r="F22" s="8">
        <f t="shared" si="4"/>
        <v>45689</v>
      </c>
      <c r="G22" s="8">
        <f t="shared" si="4"/>
        <v>45690</v>
      </c>
      <c r="H22" s="9" t="str">
        <f t="shared" si="1"/>
        <v>27.Oca.2025-31.Oca.2025</v>
      </c>
      <c r="J22" s="10" t="s">
        <v>32</v>
      </c>
    </row>
    <row r="23" spans="1:10" x14ac:dyDescent="0.25">
      <c r="A23" s="7">
        <f t="shared" si="2"/>
        <v>45691</v>
      </c>
      <c r="B23" s="7">
        <f t="shared" si="4"/>
        <v>45692</v>
      </c>
      <c r="C23" s="7">
        <f t="shared" si="4"/>
        <v>45693</v>
      </c>
      <c r="D23" s="7">
        <f t="shared" si="4"/>
        <v>45694</v>
      </c>
      <c r="E23" s="7">
        <f t="shared" si="4"/>
        <v>45695</v>
      </c>
      <c r="F23" s="8">
        <f t="shared" si="4"/>
        <v>45696</v>
      </c>
      <c r="G23" s="8">
        <f t="shared" si="4"/>
        <v>45697</v>
      </c>
      <c r="H23" s="9" t="str">
        <f t="shared" si="1"/>
        <v>03.Şub.2025-07.Şub.2025</v>
      </c>
      <c r="J23" t="s">
        <v>33</v>
      </c>
    </row>
    <row r="24" spans="1:10" x14ac:dyDescent="0.25">
      <c r="A24" s="7">
        <f t="shared" si="2"/>
        <v>45698</v>
      </c>
      <c r="B24" s="7">
        <f t="shared" si="4"/>
        <v>45699</v>
      </c>
      <c r="C24" s="7">
        <f t="shared" si="4"/>
        <v>45700</v>
      </c>
      <c r="D24" s="7">
        <f t="shared" si="4"/>
        <v>45701</v>
      </c>
      <c r="E24" s="7">
        <f t="shared" si="4"/>
        <v>45702</v>
      </c>
      <c r="F24" s="8">
        <f t="shared" si="4"/>
        <v>45703</v>
      </c>
      <c r="G24" s="8">
        <f t="shared" si="4"/>
        <v>45704</v>
      </c>
      <c r="H24" s="9" t="str">
        <f t="shared" si="1"/>
        <v>10.Şub.2025-14.Şub.2025</v>
      </c>
      <c r="J24" t="s">
        <v>34</v>
      </c>
    </row>
    <row r="25" spans="1:10" x14ac:dyDescent="0.25">
      <c r="A25" s="7">
        <f t="shared" si="2"/>
        <v>45705</v>
      </c>
      <c r="B25" s="7">
        <f t="shared" si="4"/>
        <v>45706</v>
      </c>
      <c r="C25" s="7">
        <f t="shared" si="4"/>
        <v>45707</v>
      </c>
      <c r="D25" s="7">
        <f t="shared" si="4"/>
        <v>45708</v>
      </c>
      <c r="E25" s="7">
        <f t="shared" si="4"/>
        <v>45709</v>
      </c>
      <c r="F25" s="8">
        <f t="shared" si="4"/>
        <v>45710</v>
      </c>
      <c r="G25" s="8">
        <f t="shared" si="4"/>
        <v>45711</v>
      </c>
      <c r="H25" s="9" t="str">
        <f t="shared" si="1"/>
        <v>17.Şub.2025-21.Şub.2025</v>
      </c>
      <c r="J25" t="s">
        <v>35</v>
      </c>
    </row>
    <row r="26" spans="1:10" x14ac:dyDescent="0.25">
      <c r="A26" s="7">
        <f t="shared" si="2"/>
        <v>45712</v>
      </c>
      <c r="B26" s="7">
        <f t="shared" si="4"/>
        <v>45713</v>
      </c>
      <c r="C26" s="7">
        <f t="shared" si="4"/>
        <v>45714</v>
      </c>
      <c r="D26" s="7">
        <f t="shared" si="4"/>
        <v>45715</v>
      </c>
      <c r="E26" s="7">
        <f t="shared" si="4"/>
        <v>45716</v>
      </c>
      <c r="F26" s="8">
        <f t="shared" si="4"/>
        <v>45717</v>
      </c>
      <c r="G26" s="8">
        <f t="shared" si="4"/>
        <v>45718</v>
      </c>
      <c r="H26" s="9" t="str">
        <f t="shared" si="1"/>
        <v>24.Şub.2025-28.Şub.2025</v>
      </c>
      <c r="J26" t="s">
        <v>36</v>
      </c>
    </row>
    <row r="27" spans="1:10" x14ac:dyDescent="0.25">
      <c r="A27" s="7">
        <f t="shared" si="2"/>
        <v>45719</v>
      </c>
      <c r="B27" s="7">
        <f t="shared" si="4"/>
        <v>45720</v>
      </c>
      <c r="C27" s="7">
        <f t="shared" si="4"/>
        <v>45721</v>
      </c>
      <c r="D27" s="7">
        <f t="shared" si="4"/>
        <v>45722</v>
      </c>
      <c r="E27" s="7">
        <f t="shared" si="4"/>
        <v>45723</v>
      </c>
      <c r="F27" s="8">
        <f t="shared" si="4"/>
        <v>45724</v>
      </c>
      <c r="G27" s="8">
        <f t="shared" si="4"/>
        <v>45725</v>
      </c>
      <c r="H27" s="9" t="str">
        <f t="shared" si="1"/>
        <v>03.Mar.2025-07.Mar.2025</v>
      </c>
      <c r="J27" t="s">
        <v>37</v>
      </c>
    </row>
    <row r="28" spans="1:10" x14ac:dyDescent="0.25">
      <c r="A28" s="7">
        <f t="shared" si="2"/>
        <v>45726</v>
      </c>
      <c r="B28" s="7">
        <f t="shared" si="4"/>
        <v>45727</v>
      </c>
      <c r="C28" s="7">
        <f t="shared" si="4"/>
        <v>45728</v>
      </c>
      <c r="D28" s="7">
        <f t="shared" si="4"/>
        <v>45729</v>
      </c>
      <c r="E28" s="7">
        <f t="shared" si="4"/>
        <v>45730</v>
      </c>
      <c r="F28" s="8">
        <f t="shared" si="4"/>
        <v>45731</v>
      </c>
      <c r="G28" s="8">
        <f t="shared" si="4"/>
        <v>45732</v>
      </c>
      <c r="H28" s="9" t="str">
        <f t="shared" si="1"/>
        <v>10.Mar.2025-14.Mar.2025</v>
      </c>
      <c r="J28" t="s">
        <v>38</v>
      </c>
    </row>
    <row r="29" spans="1:10" x14ac:dyDescent="0.25">
      <c r="A29" s="7">
        <f t="shared" si="2"/>
        <v>45733</v>
      </c>
      <c r="B29" s="7">
        <f t="shared" si="4"/>
        <v>45734</v>
      </c>
      <c r="C29" s="7">
        <f t="shared" si="4"/>
        <v>45735</v>
      </c>
      <c r="D29" s="7">
        <f t="shared" si="4"/>
        <v>45736</v>
      </c>
      <c r="E29" s="7">
        <f t="shared" si="4"/>
        <v>45737</v>
      </c>
      <c r="F29" s="8">
        <f t="shared" si="4"/>
        <v>45738</v>
      </c>
      <c r="G29" s="8">
        <f t="shared" si="4"/>
        <v>45739</v>
      </c>
      <c r="H29" s="9" t="str">
        <f t="shared" si="1"/>
        <v>17.Mar.2025-21.Mar.2025</v>
      </c>
      <c r="J29" t="s">
        <v>39</v>
      </c>
    </row>
    <row r="30" spans="1:10" x14ac:dyDescent="0.25">
      <c r="A30" s="7">
        <f t="shared" si="2"/>
        <v>45740</v>
      </c>
      <c r="B30" s="7">
        <f t="shared" si="4"/>
        <v>45741</v>
      </c>
      <c r="C30" s="7">
        <f t="shared" si="4"/>
        <v>45742</v>
      </c>
      <c r="D30" s="7">
        <f t="shared" si="4"/>
        <v>45743</v>
      </c>
      <c r="E30" s="7">
        <f t="shared" si="4"/>
        <v>45744</v>
      </c>
      <c r="F30" s="8">
        <f t="shared" si="4"/>
        <v>45745</v>
      </c>
      <c r="G30" s="8">
        <f t="shared" si="4"/>
        <v>45746</v>
      </c>
      <c r="H30" s="9" t="str">
        <f t="shared" si="1"/>
        <v>24.Mar.2025-28.Mar.2025</v>
      </c>
      <c r="J30" t="s">
        <v>40</v>
      </c>
    </row>
    <row r="31" spans="1:10" x14ac:dyDescent="0.25">
      <c r="A31" s="7">
        <f t="shared" si="2"/>
        <v>45747</v>
      </c>
      <c r="B31" s="7">
        <f t="shared" si="4"/>
        <v>45748</v>
      </c>
      <c r="C31" s="7">
        <f t="shared" si="4"/>
        <v>45749</v>
      </c>
      <c r="D31" s="7">
        <f t="shared" si="4"/>
        <v>45750</v>
      </c>
      <c r="E31" s="7">
        <f t="shared" si="4"/>
        <v>45751</v>
      </c>
      <c r="F31" s="8">
        <f t="shared" si="4"/>
        <v>45752</v>
      </c>
      <c r="G31" s="8">
        <f t="shared" si="4"/>
        <v>45753</v>
      </c>
      <c r="H31" s="9" t="str">
        <f t="shared" si="1"/>
        <v>31.Mar.2025-04.Nis.2025</v>
      </c>
      <c r="J31" s="10" t="s">
        <v>22</v>
      </c>
    </row>
    <row r="32" spans="1:10" x14ac:dyDescent="0.25">
      <c r="A32" s="7">
        <f t="shared" si="2"/>
        <v>45754</v>
      </c>
      <c r="B32" s="7">
        <f t="shared" ref="B32:G41" si="5">A32+1</f>
        <v>45755</v>
      </c>
      <c r="C32" s="7">
        <f t="shared" si="5"/>
        <v>45756</v>
      </c>
      <c r="D32" s="7">
        <f t="shared" si="5"/>
        <v>45757</v>
      </c>
      <c r="E32" s="7">
        <f t="shared" si="5"/>
        <v>45758</v>
      </c>
      <c r="F32" s="8">
        <f t="shared" si="5"/>
        <v>45759</v>
      </c>
      <c r="G32" s="8">
        <f t="shared" si="5"/>
        <v>45760</v>
      </c>
      <c r="H32" s="9" t="str">
        <f t="shared" si="1"/>
        <v>07.Nis.2025-11.Nis.2025</v>
      </c>
      <c r="J32" s="17" t="s">
        <v>41</v>
      </c>
    </row>
    <row r="33" spans="1:10" x14ac:dyDescent="0.25">
      <c r="A33" s="7">
        <f t="shared" si="2"/>
        <v>45761</v>
      </c>
      <c r="B33" s="7">
        <f t="shared" si="5"/>
        <v>45762</v>
      </c>
      <c r="C33" s="7">
        <f t="shared" si="5"/>
        <v>45763</v>
      </c>
      <c r="D33" s="7">
        <f t="shared" si="5"/>
        <v>45764</v>
      </c>
      <c r="E33" s="7">
        <f t="shared" si="5"/>
        <v>45765</v>
      </c>
      <c r="F33" s="8">
        <f t="shared" si="5"/>
        <v>45766</v>
      </c>
      <c r="G33" s="8">
        <f t="shared" si="5"/>
        <v>45767</v>
      </c>
      <c r="H33" s="9" t="str">
        <f t="shared" si="1"/>
        <v>14.Nis.2025-18.Nis.2025</v>
      </c>
      <c r="J33" t="s">
        <v>42</v>
      </c>
    </row>
    <row r="34" spans="1:10" x14ac:dyDescent="0.25">
      <c r="A34" s="7">
        <f t="shared" si="2"/>
        <v>45768</v>
      </c>
      <c r="B34" s="7">
        <f t="shared" si="5"/>
        <v>45769</v>
      </c>
      <c r="C34" s="7">
        <f t="shared" si="5"/>
        <v>45770</v>
      </c>
      <c r="D34" s="7">
        <f t="shared" si="5"/>
        <v>45771</v>
      </c>
      <c r="E34" s="7">
        <f t="shared" si="5"/>
        <v>45772</v>
      </c>
      <c r="F34" s="8">
        <f t="shared" si="5"/>
        <v>45773</v>
      </c>
      <c r="G34" s="8">
        <f t="shared" si="5"/>
        <v>45774</v>
      </c>
      <c r="H34" s="9" t="str">
        <f t="shared" si="1"/>
        <v>21.Nis.2025-25.Nis.2025</v>
      </c>
      <c r="J34" t="s">
        <v>43</v>
      </c>
    </row>
    <row r="35" spans="1:10" x14ac:dyDescent="0.25">
      <c r="A35" s="7">
        <f t="shared" si="2"/>
        <v>45775</v>
      </c>
      <c r="B35" s="7">
        <f t="shared" si="5"/>
        <v>45776</v>
      </c>
      <c r="C35" s="7">
        <f t="shared" si="5"/>
        <v>45777</v>
      </c>
      <c r="D35" s="7">
        <f t="shared" si="5"/>
        <v>45778</v>
      </c>
      <c r="E35" s="7">
        <f t="shared" si="5"/>
        <v>45779</v>
      </c>
      <c r="F35" s="8">
        <f t="shared" si="5"/>
        <v>45780</v>
      </c>
      <c r="G35" s="8">
        <f t="shared" si="5"/>
        <v>45781</v>
      </c>
      <c r="H35" s="9" t="str">
        <f t="shared" si="1"/>
        <v>28.Nis.2025-02.May.2025</v>
      </c>
      <c r="J35" t="s">
        <v>44</v>
      </c>
    </row>
    <row r="36" spans="1:10" x14ac:dyDescent="0.25">
      <c r="A36" s="7">
        <f t="shared" si="2"/>
        <v>45782</v>
      </c>
      <c r="B36" s="7">
        <f t="shared" si="5"/>
        <v>45783</v>
      </c>
      <c r="C36" s="7">
        <f t="shared" si="5"/>
        <v>45784</v>
      </c>
      <c r="D36" s="7">
        <f t="shared" si="5"/>
        <v>45785</v>
      </c>
      <c r="E36" s="7">
        <f t="shared" si="5"/>
        <v>45786</v>
      </c>
      <c r="F36" s="8">
        <f t="shared" si="5"/>
        <v>45787</v>
      </c>
      <c r="G36" s="8">
        <f t="shared" si="5"/>
        <v>45788</v>
      </c>
      <c r="H36" s="9" t="str">
        <f t="shared" si="1"/>
        <v>05.May.2025-09.May.2025</v>
      </c>
      <c r="J36" t="s">
        <v>45</v>
      </c>
    </row>
    <row r="37" spans="1:10" x14ac:dyDescent="0.25">
      <c r="A37" s="7">
        <f t="shared" si="2"/>
        <v>45789</v>
      </c>
      <c r="B37" s="7">
        <f t="shared" si="5"/>
        <v>45790</v>
      </c>
      <c r="C37" s="7">
        <f t="shared" si="5"/>
        <v>45791</v>
      </c>
      <c r="D37" s="7">
        <f t="shared" si="5"/>
        <v>45792</v>
      </c>
      <c r="E37" s="7">
        <f t="shared" si="5"/>
        <v>45793</v>
      </c>
      <c r="F37" s="8">
        <f t="shared" si="5"/>
        <v>45794</v>
      </c>
      <c r="G37" s="8">
        <f t="shared" si="5"/>
        <v>45795</v>
      </c>
      <c r="H37" s="9" t="str">
        <f t="shared" si="1"/>
        <v>12.May.2025-16.May.2025</v>
      </c>
      <c r="J37" t="s">
        <v>46</v>
      </c>
    </row>
    <row r="38" spans="1:10" x14ac:dyDescent="0.25">
      <c r="A38" s="7">
        <f t="shared" si="2"/>
        <v>45796</v>
      </c>
      <c r="B38" s="7">
        <f t="shared" si="5"/>
        <v>45797</v>
      </c>
      <c r="C38" s="7">
        <f t="shared" si="5"/>
        <v>45798</v>
      </c>
      <c r="D38" s="7">
        <f t="shared" si="5"/>
        <v>45799</v>
      </c>
      <c r="E38" s="7">
        <f t="shared" si="5"/>
        <v>45800</v>
      </c>
      <c r="F38" s="8">
        <f t="shared" si="5"/>
        <v>45801</v>
      </c>
      <c r="G38" s="8">
        <f t="shared" si="5"/>
        <v>45802</v>
      </c>
      <c r="H38" s="9" t="str">
        <f t="shared" si="1"/>
        <v>19.May.2025-23.May.2025</v>
      </c>
      <c r="J38" t="s">
        <v>47</v>
      </c>
    </row>
    <row r="39" spans="1:10" x14ac:dyDescent="0.25">
      <c r="A39" s="7">
        <f t="shared" si="2"/>
        <v>45803</v>
      </c>
      <c r="B39" s="7">
        <f t="shared" si="5"/>
        <v>45804</v>
      </c>
      <c r="C39" s="7">
        <f t="shared" si="5"/>
        <v>45805</v>
      </c>
      <c r="D39" s="7">
        <f t="shared" si="5"/>
        <v>45806</v>
      </c>
      <c r="E39" s="7">
        <f t="shared" si="5"/>
        <v>45807</v>
      </c>
      <c r="F39" s="8">
        <f t="shared" si="5"/>
        <v>45808</v>
      </c>
      <c r="G39" s="8">
        <f t="shared" si="5"/>
        <v>45809</v>
      </c>
      <c r="H39" s="9" t="str">
        <f t="shared" si="1"/>
        <v>26.May.2025-30.May.2025</v>
      </c>
      <c r="J39" t="s">
        <v>48</v>
      </c>
    </row>
    <row r="40" spans="1:10" x14ac:dyDescent="0.25">
      <c r="A40" s="7">
        <f t="shared" si="2"/>
        <v>45810</v>
      </c>
      <c r="B40" s="7">
        <f t="shared" si="5"/>
        <v>45811</v>
      </c>
      <c r="C40" s="7">
        <f t="shared" si="5"/>
        <v>45812</v>
      </c>
      <c r="D40" s="7">
        <f t="shared" si="5"/>
        <v>45813</v>
      </c>
      <c r="E40" s="7">
        <f t="shared" si="5"/>
        <v>45814</v>
      </c>
      <c r="F40" s="8">
        <f t="shared" si="5"/>
        <v>45815</v>
      </c>
      <c r="G40" s="8">
        <f t="shared" si="5"/>
        <v>45816</v>
      </c>
      <c r="H40" s="9" t="str">
        <f t="shared" si="1"/>
        <v>02.Haz.2025-06.Haz.2025</v>
      </c>
      <c r="J40" t="s">
        <v>49</v>
      </c>
    </row>
    <row r="41" spans="1:10" x14ac:dyDescent="0.25">
      <c r="A41" s="7">
        <f t="shared" si="2"/>
        <v>45817</v>
      </c>
      <c r="B41" s="7">
        <f t="shared" si="5"/>
        <v>45818</v>
      </c>
      <c r="C41" s="7">
        <f t="shared" si="5"/>
        <v>45819</v>
      </c>
      <c r="D41" s="7">
        <f t="shared" si="5"/>
        <v>45820</v>
      </c>
      <c r="E41" s="7">
        <f t="shared" si="5"/>
        <v>45821</v>
      </c>
      <c r="F41" s="8">
        <f t="shared" si="5"/>
        <v>45822</v>
      </c>
      <c r="G41" s="8">
        <f t="shared" si="5"/>
        <v>45823</v>
      </c>
      <c r="H41" s="9" t="str">
        <f t="shared" si="1"/>
        <v>09.Haz.2025-13.Haz.2025</v>
      </c>
      <c r="J41" t="s">
        <v>50</v>
      </c>
    </row>
    <row r="42" spans="1:10" x14ac:dyDescent="0.25">
      <c r="A42" s="7">
        <f t="shared" si="2"/>
        <v>45824</v>
      </c>
      <c r="B42" s="7">
        <f t="shared" ref="B42:G51" si="6">A42+1</f>
        <v>45825</v>
      </c>
      <c r="C42" s="7">
        <f t="shared" si="6"/>
        <v>45826</v>
      </c>
      <c r="D42" s="7">
        <f t="shared" si="6"/>
        <v>45827</v>
      </c>
      <c r="E42" s="7">
        <f t="shared" si="6"/>
        <v>45828</v>
      </c>
      <c r="F42" s="8">
        <f t="shared" si="6"/>
        <v>45829</v>
      </c>
      <c r="G42" s="8">
        <f t="shared" si="6"/>
        <v>45830</v>
      </c>
      <c r="H42" s="9" t="str">
        <f t="shared" si="1"/>
        <v>16.Haz.2025-20.Haz.2025</v>
      </c>
      <c r="J42" t="s">
        <v>51</v>
      </c>
    </row>
    <row r="43" spans="1:10" x14ac:dyDescent="0.25">
      <c r="A43" s="7">
        <f t="shared" si="2"/>
        <v>45831</v>
      </c>
      <c r="B43" s="7">
        <f t="shared" si="6"/>
        <v>45832</v>
      </c>
      <c r="C43" s="7">
        <f t="shared" si="6"/>
        <v>45833</v>
      </c>
      <c r="D43" s="7">
        <f t="shared" si="6"/>
        <v>45834</v>
      </c>
      <c r="E43" s="7">
        <f t="shared" si="6"/>
        <v>45835</v>
      </c>
      <c r="F43" s="8">
        <f t="shared" si="6"/>
        <v>45836</v>
      </c>
      <c r="G43" s="8">
        <f t="shared" si="6"/>
        <v>45837</v>
      </c>
      <c r="H43" s="9" t="str">
        <f t="shared" si="1"/>
        <v>23.Haz.2025-27.Haz.2025</v>
      </c>
      <c r="J43" t="s">
        <v>52</v>
      </c>
    </row>
    <row r="44" spans="1:10" x14ac:dyDescent="0.25">
      <c r="A44" s="7">
        <f t="shared" si="2"/>
        <v>45838</v>
      </c>
      <c r="B44" s="7">
        <f t="shared" si="6"/>
        <v>45839</v>
      </c>
      <c r="C44" s="7">
        <f t="shared" si="6"/>
        <v>45840</v>
      </c>
      <c r="D44" s="7">
        <f t="shared" si="6"/>
        <v>45841</v>
      </c>
      <c r="E44" s="7">
        <f t="shared" si="6"/>
        <v>45842</v>
      </c>
      <c r="F44" s="8">
        <f t="shared" si="6"/>
        <v>45843</v>
      </c>
      <c r="G44" s="8">
        <f t="shared" si="6"/>
        <v>45844</v>
      </c>
      <c r="H44" s="9" t="str">
        <f t="shared" si="1"/>
        <v>30.Haz.2025-04.Tem.2025</v>
      </c>
      <c r="J44" t="s">
        <v>53</v>
      </c>
    </row>
    <row r="45" spans="1:10" x14ac:dyDescent="0.25">
      <c r="A45" s="7">
        <f t="shared" si="2"/>
        <v>45845</v>
      </c>
      <c r="B45" s="7">
        <f t="shared" si="6"/>
        <v>45846</v>
      </c>
      <c r="C45" s="7">
        <f t="shared" si="6"/>
        <v>45847</v>
      </c>
      <c r="D45" s="7">
        <f t="shared" si="6"/>
        <v>45848</v>
      </c>
      <c r="E45" s="7">
        <f t="shared" si="6"/>
        <v>45849</v>
      </c>
      <c r="F45" s="8">
        <f t="shared" si="6"/>
        <v>45850</v>
      </c>
      <c r="G45" s="8">
        <f t="shared" si="6"/>
        <v>45851</v>
      </c>
      <c r="H45" s="9" t="str">
        <f t="shared" si="1"/>
        <v>07.Tem.2025-11.Tem.2025</v>
      </c>
      <c r="J45" t="s">
        <v>54</v>
      </c>
    </row>
  </sheetData>
  <pageMargins left="0.7" right="0.7" top="0.75" bottom="0.75" header="0.3" footer="0.3"/>
  <pageSetup paperSize="9" orientation="portrait" horizontalDpi="4294967293" verticalDpi="429496729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2" workbookViewId="0">
      <selection activeCell="A39" sqref="A39:B42"/>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TARİH_GİRİŞ!J7</f>
        <v>6.HAFTA</v>
      </c>
      <c r="K2" s="2"/>
    </row>
    <row r="3" spans="1:11" x14ac:dyDescent="0.25">
      <c r="A3" s="42" t="s">
        <v>68</v>
      </c>
      <c r="B3" s="30"/>
      <c r="C3" s="46"/>
      <c r="D3" s="30"/>
      <c r="E3" s="30"/>
      <c r="F3" s="30"/>
      <c r="G3" s="30"/>
      <c r="H3" s="43" t="str">
        <f>TARİH_GİRİŞ!H7</f>
        <v>14.Eki.2024-18.Eki.2024</v>
      </c>
      <c r="I3" s="30"/>
    </row>
    <row r="4" spans="1:11" x14ac:dyDescent="0.25">
      <c r="A4" s="18" t="s">
        <v>61</v>
      </c>
      <c r="B4" s="19"/>
      <c r="C4" s="37" t="str">
        <f>içindekiler!A5</f>
        <v>40' X 5</v>
      </c>
      <c r="D4" s="36"/>
      <c r="E4" s="36"/>
      <c r="F4" s="36"/>
      <c r="G4" s="36"/>
      <c r="H4" s="36"/>
      <c r="I4" s="19"/>
    </row>
    <row r="5" spans="1:11" x14ac:dyDescent="0.25">
      <c r="A5" s="18" t="s">
        <v>69</v>
      </c>
      <c r="B5" s="19"/>
      <c r="C5" s="35" t="str">
        <f>içindekiler!A8</f>
        <v>2/BEDEN EĞİTİMİ VE OYUN</v>
      </c>
      <c r="D5" s="36"/>
      <c r="E5" s="36"/>
      <c r="F5" s="36"/>
      <c r="G5" s="36"/>
      <c r="H5" s="36"/>
      <c r="I5" s="19"/>
    </row>
    <row r="6" spans="1:11" x14ac:dyDescent="0.25">
      <c r="A6" s="47" t="s">
        <v>70</v>
      </c>
      <c r="B6" s="27"/>
      <c r="C6" s="48"/>
      <c r="D6" s="27"/>
      <c r="E6" s="27"/>
      <c r="F6" s="27"/>
      <c r="G6" s="27"/>
      <c r="H6" s="27"/>
      <c r="I6" s="27"/>
    </row>
    <row r="7" spans="1:11" x14ac:dyDescent="0.25">
      <c r="A7" s="18" t="s">
        <v>71</v>
      </c>
      <c r="B7" s="19"/>
      <c r="C7" s="33" t="s">
        <v>72</v>
      </c>
      <c r="D7" s="36"/>
      <c r="E7" s="36"/>
      <c r="F7" s="36"/>
      <c r="G7" s="36"/>
      <c r="H7" s="36"/>
      <c r="I7" s="19"/>
    </row>
    <row r="8" spans="1:11" x14ac:dyDescent="0.25">
      <c r="A8" s="31" t="s">
        <v>73</v>
      </c>
      <c r="B8" s="21"/>
      <c r="C8" s="33" t="s">
        <v>74</v>
      </c>
      <c r="D8" s="27"/>
      <c r="E8" s="27"/>
      <c r="F8" s="27"/>
      <c r="G8" s="27"/>
      <c r="H8" s="27"/>
      <c r="I8" s="21"/>
    </row>
    <row r="9" spans="1:11" x14ac:dyDescent="0.25">
      <c r="A9" s="24"/>
      <c r="B9" s="25"/>
      <c r="C9" s="24"/>
      <c r="D9" s="30"/>
      <c r="E9" s="30"/>
      <c r="F9" s="30"/>
      <c r="G9" s="30"/>
      <c r="H9" s="30"/>
      <c r="I9" s="25"/>
    </row>
    <row r="10" spans="1:11" x14ac:dyDescent="0.25">
      <c r="A10" s="41" t="s">
        <v>75</v>
      </c>
      <c r="B10" s="21"/>
      <c r="C10" s="49" t="s">
        <v>104</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53" t="s">
        <v>101</v>
      </c>
      <c r="D12" s="27"/>
      <c r="E12" s="27"/>
      <c r="F12" s="27"/>
      <c r="G12" s="27"/>
      <c r="H12" s="27"/>
      <c r="I12" s="21"/>
    </row>
    <row r="13" spans="1:11" x14ac:dyDescent="0.25">
      <c r="A13" s="31" t="s">
        <v>78</v>
      </c>
      <c r="B13" s="19"/>
      <c r="C13" s="53" t="s">
        <v>79</v>
      </c>
      <c r="D13" s="27"/>
      <c r="E13" s="27"/>
      <c r="F13" s="27"/>
      <c r="G13" s="27"/>
      <c r="H13" s="27"/>
      <c r="I13" s="21"/>
    </row>
    <row r="14" spans="1:11" x14ac:dyDescent="0.25">
      <c r="A14" s="41" t="s">
        <v>80</v>
      </c>
      <c r="B14" s="36"/>
      <c r="C14" s="36"/>
      <c r="D14" s="36"/>
      <c r="E14" s="36"/>
      <c r="F14" s="36"/>
      <c r="G14" s="36"/>
      <c r="H14" s="36"/>
      <c r="I14" s="19"/>
    </row>
    <row r="15" spans="1:11" x14ac:dyDescent="0.25">
      <c r="A15" s="50" t="s">
        <v>109</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ht="15" customHeight="1" x14ac:dyDescent="0.25">
      <c r="A35" s="52" t="s">
        <v>82</v>
      </c>
      <c r="B35" s="21"/>
      <c r="C35" s="55" t="s">
        <v>107</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ht="15" customHeight="1" x14ac:dyDescent="0.25">
      <c r="A44" s="39" t="s">
        <v>88</v>
      </c>
      <c r="B44" s="21"/>
      <c r="C44" s="57" t="s">
        <v>108</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10" workbookViewId="0">
      <selection activeCell="C33" sqref="C33:I35"/>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TARİH_GİRİŞ!J8</f>
        <v>7.HAFTA</v>
      </c>
      <c r="K2" s="2"/>
    </row>
    <row r="3" spans="1:11" x14ac:dyDescent="0.25">
      <c r="A3" s="42" t="s">
        <v>68</v>
      </c>
      <c r="B3" s="30"/>
      <c r="C3" s="46"/>
      <c r="D3" s="30"/>
      <c r="E3" s="30"/>
      <c r="F3" s="30"/>
      <c r="G3" s="30"/>
      <c r="H3" s="43" t="str">
        <f>TARİH_GİRİŞ!H8</f>
        <v>21.Eki.2024-25.Eki.2024</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33" t="s">
        <v>72</v>
      </c>
      <c r="D7" s="36"/>
      <c r="E7" s="36"/>
      <c r="F7" s="36"/>
      <c r="G7" s="36"/>
      <c r="H7" s="36"/>
      <c r="I7" s="19"/>
    </row>
    <row r="8" spans="1:11" x14ac:dyDescent="0.25">
      <c r="A8" s="31" t="s">
        <v>73</v>
      </c>
      <c r="B8" s="21"/>
      <c r="C8" s="33" t="s">
        <v>74</v>
      </c>
      <c r="D8" s="27"/>
      <c r="E8" s="27"/>
      <c r="F8" s="27"/>
      <c r="G8" s="27"/>
      <c r="H8" s="27"/>
      <c r="I8" s="21"/>
    </row>
    <row r="9" spans="1:11" x14ac:dyDescent="0.25">
      <c r="A9" s="24"/>
      <c r="B9" s="25"/>
      <c r="C9" s="24"/>
      <c r="D9" s="30"/>
      <c r="E9" s="30"/>
      <c r="F9" s="30"/>
      <c r="G9" s="30"/>
      <c r="H9" s="30"/>
      <c r="I9" s="25"/>
    </row>
    <row r="10" spans="1:11" x14ac:dyDescent="0.25">
      <c r="A10" s="41" t="s">
        <v>75</v>
      </c>
      <c r="B10" s="21"/>
      <c r="C10" s="58" t="s">
        <v>110</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53" t="s">
        <v>101</v>
      </c>
      <c r="D12" s="27"/>
      <c r="E12" s="27"/>
      <c r="F12" s="27"/>
      <c r="G12" s="27"/>
      <c r="H12" s="27"/>
      <c r="I12" s="21"/>
    </row>
    <row r="13" spans="1:11" x14ac:dyDescent="0.25">
      <c r="A13" s="31" t="s">
        <v>78</v>
      </c>
      <c r="B13" s="19"/>
      <c r="C13" s="5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111</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4"/>
      <c r="B32" s="30"/>
      <c r="C32" s="30"/>
      <c r="D32" s="30"/>
      <c r="E32" s="30"/>
      <c r="F32" s="30"/>
      <c r="G32" s="30"/>
      <c r="H32" s="30"/>
      <c r="I32" s="25"/>
    </row>
    <row r="33" spans="1:9" x14ac:dyDescent="0.25">
      <c r="A33" s="52" t="s">
        <v>82</v>
      </c>
      <c r="B33" s="21"/>
      <c r="C33" s="49" t="s">
        <v>112</v>
      </c>
      <c r="D33" s="27"/>
      <c r="E33" s="27"/>
      <c r="F33" s="27"/>
      <c r="G33" s="27"/>
      <c r="H33" s="27"/>
      <c r="I33" s="21"/>
    </row>
    <row r="34" spans="1:9" x14ac:dyDescent="0.25">
      <c r="A34" s="22"/>
      <c r="B34" s="23"/>
      <c r="C34" s="22"/>
      <c r="D34" s="29"/>
      <c r="E34" s="29"/>
      <c r="F34" s="29"/>
      <c r="G34" s="29"/>
      <c r="H34" s="29"/>
      <c r="I34" s="23"/>
    </row>
    <row r="35" spans="1:9" x14ac:dyDescent="0.25">
      <c r="A35" s="24"/>
      <c r="B35" s="25"/>
      <c r="C35" s="24"/>
      <c r="D35" s="30"/>
      <c r="E35" s="30"/>
      <c r="F35" s="30"/>
      <c r="G35" s="30"/>
      <c r="H35" s="30"/>
      <c r="I35" s="25"/>
    </row>
    <row r="36" spans="1:9" x14ac:dyDescent="0.25">
      <c r="A36" s="26" t="s">
        <v>84</v>
      </c>
      <c r="B36" s="27"/>
      <c r="C36" s="48"/>
      <c r="D36" s="27"/>
      <c r="E36" s="27"/>
      <c r="F36" s="27"/>
      <c r="G36" s="27"/>
      <c r="H36" s="27"/>
      <c r="I36" s="27"/>
    </row>
    <row r="37" spans="1:9" ht="15" customHeight="1" x14ac:dyDescent="0.25">
      <c r="A37" s="20" t="s">
        <v>85</v>
      </c>
      <c r="B37" s="21"/>
      <c r="C37" s="49" t="s">
        <v>86</v>
      </c>
      <c r="D37" s="27"/>
      <c r="E37" s="27"/>
      <c r="F37" s="27"/>
      <c r="G37" s="27"/>
      <c r="H37" s="27"/>
      <c r="I37" s="21"/>
    </row>
    <row r="38" spans="1:9" x14ac:dyDescent="0.25">
      <c r="A38" s="22"/>
      <c r="B38" s="23"/>
      <c r="C38" s="22"/>
      <c r="D38" s="29"/>
      <c r="E38" s="29"/>
      <c r="F38" s="29"/>
      <c r="G38" s="29"/>
      <c r="H38" s="29"/>
      <c r="I38" s="23"/>
    </row>
    <row r="39" spans="1:9" x14ac:dyDescent="0.25">
      <c r="A39" s="22"/>
      <c r="B39" s="23"/>
      <c r="C39" s="22"/>
      <c r="D39" s="29"/>
      <c r="E39" s="29"/>
      <c r="F39" s="29"/>
      <c r="G39" s="29"/>
      <c r="H39" s="29"/>
      <c r="I39" s="23"/>
    </row>
    <row r="40" spans="1:9" x14ac:dyDescent="0.25">
      <c r="A40" s="24"/>
      <c r="B40" s="25"/>
      <c r="C40" s="24"/>
      <c r="D40" s="30"/>
      <c r="E40" s="30"/>
      <c r="F40" s="30"/>
      <c r="G40" s="30"/>
      <c r="H40" s="30"/>
      <c r="I40" s="25"/>
    </row>
    <row r="41" spans="1:9" x14ac:dyDescent="0.25">
      <c r="A41" s="26" t="s">
        <v>87</v>
      </c>
      <c r="B41" s="27"/>
      <c r="C41" s="48"/>
      <c r="D41" s="27"/>
      <c r="E41" s="27"/>
      <c r="F41" s="27"/>
      <c r="G41" s="27"/>
      <c r="H41" s="27"/>
      <c r="I41" s="27"/>
    </row>
    <row r="42" spans="1:9" x14ac:dyDescent="0.25">
      <c r="A42" s="39" t="s">
        <v>88</v>
      </c>
      <c r="B42" s="21"/>
      <c r="C42" s="54" t="s">
        <v>113</v>
      </c>
      <c r="D42" s="27"/>
      <c r="E42" s="27"/>
      <c r="F42" s="27"/>
      <c r="G42" s="27"/>
      <c r="H42" s="27"/>
      <c r="I42" s="21"/>
    </row>
    <row r="43" spans="1:9" x14ac:dyDescent="0.25">
      <c r="A43" s="22"/>
      <c r="B43" s="23"/>
      <c r="C43" s="22"/>
      <c r="D43" s="29"/>
      <c r="E43" s="29"/>
      <c r="F43" s="29"/>
      <c r="G43" s="29"/>
      <c r="H43" s="29"/>
      <c r="I43" s="23"/>
    </row>
    <row r="44" spans="1:9" x14ac:dyDescent="0.25">
      <c r="A44" s="22"/>
      <c r="B44" s="23"/>
      <c r="C44" s="22"/>
      <c r="D44" s="29"/>
      <c r="E44" s="29"/>
      <c r="F44" s="29"/>
      <c r="G44" s="29"/>
      <c r="H44" s="29"/>
      <c r="I44" s="23"/>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1:I1"/>
    <mergeCell ref="A10:B11"/>
    <mergeCell ref="C33:I35"/>
    <mergeCell ref="C41:I41"/>
    <mergeCell ref="C3:G3"/>
    <mergeCell ref="A6:B6"/>
    <mergeCell ref="C12:I12"/>
    <mergeCell ref="A5:B5"/>
    <mergeCell ref="A4:B4"/>
    <mergeCell ref="C6:I6"/>
    <mergeCell ref="C4:I4"/>
    <mergeCell ref="A2:H2"/>
    <mergeCell ref="A14:I14"/>
    <mergeCell ref="A42:B48"/>
    <mergeCell ref="A3:B3"/>
    <mergeCell ref="C8:I9"/>
    <mergeCell ref="A37:B40"/>
    <mergeCell ref="A41:B41"/>
    <mergeCell ref="C13:I13"/>
    <mergeCell ref="C36:I36"/>
    <mergeCell ref="H3:I3"/>
    <mergeCell ref="C5:I5"/>
    <mergeCell ref="A12:B12"/>
    <mergeCell ref="C42:I48"/>
    <mergeCell ref="A52:C52"/>
    <mergeCell ref="A7:B7"/>
    <mergeCell ref="A36:B36"/>
    <mergeCell ref="A8:B9"/>
    <mergeCell ref="A33:B35"/>
    <mergeCell ref="A13:B13"/>
    <mergeCell ref="C10:I11"/>
    <mergeCell ref="A15:I32"/>
    <mergeCell ref="A51:C51"/>
    <mergeCell ref="C37:I40"/>
    <mergeCell ref="C7:I7"/>
    <mergeCell ref="G52:I52"/>
    <mergeCell ref="G51:I51"/>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activeCell="A39" sqref="A39:B42"/>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TARİH_GİRİŞ!J8</f>
        <v>7.HAFTA</v>
      </c>
      <c r="K2" s="2"/>
    </row>
    <row r="3" spans="1:11" x14ac:dyDescent="0.25">
      <c r="A3" s="42" t="s">
        <v>68</v>
      </c>
      <c r="B3" s="30"/>
      <c r="C3" s="46"/>
      <c r="D3" s="30"/>
      <c r="E3" s="30"/>
      <c r="F3" s="30"/>
      <c r="G3" s="30"/>
      <c r="H3" s="43" t="str">
        <f>TARİH_GİRİŞ!H8</f>
        <v>21.Eki.2024-25.Eki.2024</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33" t="s">
        <v>72</v>
      </c>
      <c r="D7" s="36"/>
      <c r="E7" s="36"/>
      <c r="F7" s="36"/>
      <c r="G7" s="36"/>
      <c r="H7" s="36"/>
      <c r="I7" s="19"/>
    </row>
    <row r="8" spans="1:11" x14ac:dyDescent="0.25">
      <c r="A8" s="31" t="s">
        <v>73</v>
      </c>
      <c r="B8" s="21"/>
      <c r="C8" s="33" t="s">
        <v>74</v>
      </c>
      <c r="D8" s="27"/>
      <c r="E8" s="27"/>
      <c r="F8" s="27"/>
      <c r="G8" s="27"/>
      <c r="H8" s="27"/>
      <c r="I8" s="21"/>
    </row>
    <row r="9" spans="1:11" x14ac:dyDescent="0.25">
      <c r="A9" s="24"/>
      <c r="B9" s="25"/>
      <c r="C9" s="24"/>
      <c r="D9" s="30"/>
      <c r="E9" s="30"/>
      <c r="F9" s="30"/>
      <c r="G9" s="30"/>
      <c r="H9" s="30"/>
      <c r="I9" s="25"/>
    </row>
    <row r="10" spans="1:11" x14ac:dyDescent="0.25">
      <c r="A10" s="41" t="s">
        <v>75</v>
      </c>
      <c r="B10" s="21"/>
      <c r="C10" s="62" t="s">
        <v>110</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53" t="s">
        <v>101</v>
      </c>
      <c r="D12" s="27"/>
      <c r="E12" s="27"/>
      <c r="F12" s="27"/>
      <c r="G12" s="27"/>
      <c r="H12" s="27"/>
      <c r="I12" s="21"/>
    </row>
    <row r="13" spans="1:11" x14ac:dyDescent="0.25">
      <c r="A13" s="31" t="s">
        <v>78</v>
      </c>
      <c r="B13" s="19"/>
      <c r="C13" s="5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114</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112</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54" t="s">
        <v>113</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2"/>
      <c r="D48" s="29"/>
      <c r="E48" s="29"/>
      <c r="F48" s="29"/>
      <c r="G48" s="29"/>
      <c r="H48" s="29"/>
      <c r="I48" s="23"/>
    </row>
    <row r="49" spans="1:9" x14ac:dyDescent="0.25">
      <c r="C49" s="22"/>
      <c r="D49" s="29"/>
      <c r="E49" s="29"/>
      <c r="F49" s="29"/>
      <c r="G49" s="29"/>
      <c r="H49" s="29"/>
      <c r="I49" s="23"/>
    </row>
    <row r="50" spans="1:9" x14ac:dyDescent="0.25">
      <c r="C50" s="24"/>
      <c r="D50" s="30"/>
      <c r="E50" s="30"/>
      <c r="F50" s="30"/>
      <c r="G50" s="30"/>
      <c r="H50" s="30"/>
      <c r="I50"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C44:I50"/>
    <mergeCell ref="A13:B13"/>
    <mergeCell ref="C10:I11"/>
    <mergeCell ref="A39:B42"/>
    <mergeCell ref="A51:C51"/>
    <mergeCell ref="C7:I7"/>
    <mergeCell ref="G52:I52"/>
    <mergeCell ref="A44:B48"/>
    <mergeCell ref="A35:B37"/>
    <mergeCell ref="C39:I42"/>
    <mergeCell ref="C43:I43"/>
    <mergeCell ref="G51:I51"/>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5"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TARİH_GİRİŞ!J9</f>
        <v>8.HAFTA</v>
      </c>
      <c r="K2" s="2"/>
    </row>
    <row r="3" spans="1:11" x14ac:dyDescent="0.25">
      <c r="A3" s="42" t="s">
        <v>68</v>
      </c>
      <c r="B3" s="30"/>
      <c r="C3" s="46"/>
      <c r="D3" s="30"/>
      <c r="E3" s="30"/>
      <c r="F3" s="30"/>
      <c r="G3" s="30"/>
      <c r="H3" s="43" t="str">
        <f>TARİH_GİRİŞ!H9</f>
        <v>28.Eki.2024-01.Kas.2024</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115</v>
      </c>
      <c r="D7" s="36"/>
      <c r="E7" s="36"/>
      <c r="F7" s="36"/>
      <c r="G7" s="36"/>
      <c r="H7" s="36"/>
      <c r="I7" s="19"/>
    </row>
    <row r="8" spans="1:11" x14ac:dyDescent="0.25">
      <c r="A8" s="31" t="s">
        <v>73</v>
      </c>
      <c r="B8" s="21"/>
      <c r="C8" s="33" t="s">
        <v>116</v>
      </c>
      <c r="D8" s="27"/>
      <c r="E8" s="27"/>
      <c r="F8" s="27"/>
      <c r="G8" s="27"/>
      <c r="H8" s="27"/>
      <c r="I8" s="21"/>
    </row>
    <row r="9" spans="1:11" x14ac:dyDescent="0.25">
      <c r="A9" s="24"/>
      <c r="B9" s="25"/>
      <c r="C9" s="24"/>
      <c r="D9" s="30"/>
      <c r="E9" s="30"/>
      <c r="F9" s="30"/>
      <c r="G9" s="30"/>
      <c r="H9" s="30"/>
      <c r="I9" s="25"/>
    </row>
    <row r="10" spans="1:11" x14ac:dyDescent="0.25">
      <c r="A10" s="41" t="s">
        <v>75</v>
      </c>
      <c r="B10" s="21"/>
      <c r="C10" s="33" t="s">
        <v>117</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118</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119</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33" t="s">
        <v>120</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2" workbookViewId="0">
      <selection activeCell="A39" sqref="A39:B42"/>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TARİH_GİRİŞ!J10</f>
        <v>9.HAFTA</v>
      </c>
      <c r="K2" s="2"/>
    </row>
    <row r="3" spans="1:11" x14ac:dyDescent="0.25">
      <c r="A3" s="42" t="s">
        <v>68</v>
      </c>
      <c r="B3" s="30"/>
      <c r="C3" s="46"/>
      <c r="D3" s="30"/>
      <c r="E3" s="30"/>
      <c r="F3" s="30"/>
      <c r="G3" s="30"/>
      <c r="H3" s="43" t="str">
        <f>TARİH_GİRİŞ!H10</f>
        <v>04.Kas.2024-08.Kas.2024</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72</v>
      </c>
      <c r="D7" s="36"/>
      <c r="E7" s="36"/>
      <c r="F7" s="36"/>
      <c r="G7" s="36"/>
      <c r="H7" s="36"/>
      <c r="I7" s="19"/>
    </row>
    <row r="8" spans="1:11" x14ac:dyDescent="0.25">
      <c r="A8" s="31" t="s">
        <v>73</v>
      </c>
      <c r="B8" s="21"/>
      <c r="C8" s="33" t="s">
        <v>74</v>
      </c>
      <c r="D8" s="27"/>
      <c r="E8" s="27"/>
      <c r="F8" s="27"/>
      <c r="G8" s="27"/>
      <c r="H8" s="27"/>
      <c r="I8" s="21"/>
    </row>
    <row r="9" spans="1:11" x14ac:dyDescent="0.25">
      <c r="A9" s="24"/>
      <c r="B9" s="25"/>
      <c r="C9" s="24"/>
      <c r="D9" s="30"/>
      <c r="E9" s="30"/>
      <c r="F9" s="30"/>
      <c r="G9" s="30"/>
      <c r="H9" s="30"/>
      <c r="I9" s="25"/>
    </row>
    <row r="10" spans="1:11" x14ac:dyDescent="0.25">
      <c r="A10" s="41" t="s">
        <v>75</v>
      </c>
      <c r="B10" s="21"/>
      <c r="C10" s="49" t="s">
        <v>121</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5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122</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112</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54" t="s">
        <v>123</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activeCell="A39" sqref="A39:B42"/>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TARİH_GİRİŞ!J11</f>
        <v>ARA TATİL</v>
      </c>
      <c r="K2" s="2"/>
    </row>
    <row r="3" spans="1:11" x14ac:dyDescent="0.25">
      <c r="A3" s="42" t="s">
        <v>68</v>
      </c>
      <c r="B3" s="30"/>
      <c r="C3" s="46"/>
      <c r="D3" s="30"/>
      <c r="E3" s="30"/>
      <c r="F3" s="30"/>
      <c r="G3" s="30"/>
      <c r="H3" s="43" t="str">
        <f>TARİH_GİRİŞ!H11</f>
        <v>11.Kas.2024-15.Kas.2024</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c r="D7" s="36"/>
      <c r="E7" s="36"/>
      <c r="F7" s="36"/>
      <c r="G7" s="36"/>
      <c r="H7" s="36"/>
      <c r="I7" s="19"/>
    </row>
    <row r="8" spans="1:11" x14ac:dyDescent="0.25">
      <c r="A8" s="31" t="s">
        <v>73</v>
      </c>
      <c r="B8" s="21"/>
      <c r="C8" s="64"/>
      <c r="D8" s="27"/>
      <c r="E8" s="27"/>
      <c r="F8" s="27"/>
      <c r="G8" s="27"/>
      <c r="H8" s="27"/>
      <c r="I8" s="21"/>
    </row>
    <row r="9" spans="1:11" x14ac:dyDescent="0.25">
      <c r="A9" s="24"/>
      <c r="B9" s="25"/>
      <c r="C9" s="24"/>
      <c r="D9" s="30"/>
      <c r="E9" s="30"/>
      <c r="F9" s="30"/>
      <c r="G9" s="30"/>
      <c r="H9" s="30"/>
      <c r="I9" s="25"/>
    </row>
    <row r="10" spans="1:11" x14ac:dyDescent="0.25">
      <c r="A10" s="41" t="s">
        <v>75</v>
      </c>
      <c r="B10" s="21"/>
      <c r="C10" s="64"/>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65"/>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37"/>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32"/>
      <c r="D38" s="27"/>
      <c r="E38" s="27"/>
      <c r="F38" s="27"/>
      <c r="G38" s="27"/>
      <c r="H38" s="27"/>
      <c r="I38" s="27"/>
    </row>
    <row r="39" spans="1:9" ht="15" customHeight="1" x14ac:dyDescent="0.25">
      <c r="A39" s="20" t="s">
        <v>85</v>
      </c>
      <c r="B39" s="21"/>
      <c r="C39" s="37"/>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32"/>
      <c r="D43" s="27"/>
      <c r="E43" s="27"/>
      <c r="F43" s="27"/>
      <c r="G43" s="27"/>
      <c r="H43" s="27"/>
      <c r="I43" s="27"/>
    </row>
    <row r="44" spans="1:9" x14ac:dyDescent="0.25">
      <c r="A44" s="39" t="s">
        <v>88</v>
      </c>
      <c r="B44" s="21"/>
      <c r="C44" s="37"/>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8"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TARİH_GİRİŞ!J12</f>
        <v>10.HAFTA</v>
      </c>
      <c r="K2" s="2"/>
    </row>
    <row r="3" spans="1:11" x14ac:dyDescent="0.25">
      <c r="A3" s="42" t="s">
        <v>68</v>
      </c>
      <c r="B3" s="30"/>
      <c r="C3" s="46"/>
      <c r="D3" s="30"/>
      <c r="E3" s="30"/>
      <c r="F3" s="30"/>
      <c r="G3" s="30"/>
      <c r="H3" s="43" t="str">
        <f>TARİH_GİRİŞ!H12</f>
        <v>18.Kas.2024-22.Kas.2024</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72</v>
      </c>
      <c r="D7" s="36"/>
      <c r="E7" s="36"/>
      <c r="F7" s="36"/>
      <c r="G7" s="36"/>
      <c r="H7" s="36"/>
      <c r="I7" s="19"/>
    </row>
    <row r="8" spans="1:11" x14ac:dyDescent="0.25">
      <c r="A8" s="31" t="s">
        <v>73</v>
      </c>
      <c r="B8" s="21"/>
      <c r="C8" s="33" t="s">
        <v>74</v>
      </c>
      <c r="D8" s="27"/>
      <c r="E8" s="27"/>
      <c r="F8" s="27"/>
      <c r="G8" s="27"/>
      <c r="H8" s="27"/>
      <c r="I8" s="21"/>
    </row>
    <row r="9" spans="1:11" x14ac:dyDescent="0.25">
      <c r="A9" s="24"/>
      <c r="B9" s="25"/>
      <c r="C9" s="24"/>
      <c r="D9" s="30"/>
      <c r="E9" s="30"/>
      <c r="F9" s="30"/>
      <c r="G9" s="30"/>
      <c r="H9" s="30"/>
      <c r="I9" s="25"/>
    </row>
    <row r="10" spans="1:11" x14ac:dyDescent="0.25">
      <c r="A10" s="41" t="s">
        <v>75</v>
      </c>
      <c r="B10" s="21"/>
      <c r="C10" s="49" t="s">
        <v>124</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5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66" t="s">
        <v>125</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54" t="s">
        <v>126</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54" t="s">
        <v>127</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2"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TARİH_GİRİŞ!J12</f>
        <v>10.HAFTA</v>
      </c>
      <c r="K2" s="2"/>
    </row>
    <row r="3" spans="1:11" x14ac:dyDescent="0.25">
      <c r="A3" s="42" t="s">
        <v>68</v>
      </c>
      <c r="B3" s="30"/>
      <c r="C3" s="46"/>
      <c r="D3" s="30"/>
      <c r="E3" s="30"/>
      <c r="F3" s="30"/>
      <c r="G3" s="30"/>
      <c r="H3" s="43" t="str">
        <f>TARİH_GİRİŞ!H13</f>
        <v>25.Kas.2024-29.Kas.2024</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72</v>
      </c>
      <c r="D7" s="36"/>
      <c r="E7" s="36"/>
      <c r="F7" s="36"/>
      <c r="G7" s="36"/>
      <c r="H7" s="36"/>
      <c r="I7" s="19"/>
    </row>
    <row r="8" spans="1:11" x14ac:dyDescent="0.25">
      <c r="A8" s="31" t="s">
        <v>73</v>
      </c>
      <c r="B8" s="21"/>
      <c r="C8" s="33" t="s">
        <v>74</v>
      </c>
      <c r="D8" s="27"/>
      <c r="E8" s="27"/>
      <c r="F8" s="27"/>
      <c r="G8" s="27"/>
      <c r="H8" s="27"/>
      <c r="I8" s="21"/>
    </row>
    <row r="9" spans="1:11" x14ac:dyDescent="0.25">
      <c r="A9" s="24"/>
      <c r="B9" s="25"/>
      <c r="C9" s="24"/>
      <c r="D9" s="30"/>
      <c r="E9" s="30"/>
      <c r="F9" s="30"/>
      <c r="G9" s="30"/>
      <c r="H9" s="30"/>
      <c r="I9" s="25"/>
    </row>
    <row r="10" spans="1:11" x14ac:dyDescent="0.25">
      <c r="A10" s="41" t="s">
        <v>75</v>
      </c>
      <c r="B10" s="21"/>
      <c r="C10" s="33" t="s">
        <v>128</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5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66" t="s">
        <v>129</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130</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49" t="s">
        <v>131</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8"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TARİH_GİRİŞ!J14</f>
        <v>12.HAFTA</v>
      </c>
      <c r="K2" s="2"/>
    </row>
    <row r="3" spans="1:11" x14ac:dyDescent="0.25">
      <c r="A3" s="42" t="s">
        <v>68</v>
      </c>
      <c r="B3" s="30"/>
      <c r="C3" s="46"/>
      <c r="D3" s="30"/>
      <c r="E3" s="30"/>
      <c r="F3" s="30"/>
      <c r="G3" s="30"/>
      <c r="H3" s="43" t="str">
        <f>TARİH_GİRİŞ!H14</f>
        <v>02.Ara.2024-06.Ara.2024</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72</v>
      </c>
      <c r="D7" s="36"/>
      <c r="E7" s="36"/>
      <c r="F7" s="36"/>
      <c r="G7" s="36"/>
      <c r="H7" s="36"/>
      <c r="I7" s="19"/>
    </row>
    <row r="8" spans="1:11" x14ac:dyDescent="0.25">
      <c r="A8" s="31" t="s">
        <v>73</v>
      </c>
      <c r="B8" s="21"/>
      <c r="C8" s="33" t="s">
        <v>74</v>
      </c>
      <c r="D8" s="27"/>
      <c r="E8" s="27"/>
      <c r="F8" s="27"/>
      <c r="G8" s="27"/>
      <c r="H8" s="27"/>
      <c r="I8" s="21"/>
    </row>
    <row r="9" spans="1:11" x14ac:dyDescent="0.25">
      <c r="A9" s="24"/>
      <c r="B9" s="25"/>
      <c r="C9" s="24"/>
      <c r="D9" s="30"/>
      <c r="E9" s="30"/>
      <c r="F9" s="30"/>
      <c r="G9" s="30"/>
      <c r="H9" s="30"/>
      <c r="I9" s="25"/>
    </row>
    <row r="10" spans="1:11" x14ac:dyDescent="0.25">
      <c r="A10" s="41" t="s">
        <v>75</v>
      </c>
      <c r="B10" s="21"/>
      <c r="C10" s="49" t="s">
        <v>132</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33" t="s">
        <v>101</v>
      </c>
      <c r="D12" s="36"/>
      <c r="E12" s="36"/>
      <c r="F12" s="36"/>
      <c r="G12" s="36"/>
      <c r="H12" s="36"/>
      <c r="I12" s="19"/>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133</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38" t="s">
        <v>134</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49" t="s">
        <v>135</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TARİH_GİRİŞ!J15</f>
        <v>13.HAFTA</v>
      </c>
      <c r="K2" s="2"/>
    </row>
    <row r="3" spans="1:11" x14ac:dyDescent="0.25">
      <c r="A3" s="42" t="s">
        <v>68</v>
      </c>
      <c r="B3" s="30"/>
      <c r="C3" s="46"/>
      <c r="D3" s="30"/>
      <c r="E3" s="30"/>
      <c r="F3" s="30"/>
      <c r="G3" s="30"/>
      <c r="H3" s="43" t="str">
        <f>TARİH_GİRİŞ!H15</f>
        <v>09.Ara.2024-13.Ara.2024</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72</v>
      </c>
      <c r="D7" s="36"/>
      <c r="E7" s="36"/>
      <c r="F7" s="36"/>
      <c r="G7" s="36"/>
      <c r="H7" s="36"/>
      <c r="I7" s="19"/>
    </row>
    <row r="8" spans="1:11" x14ac:dyDescent="0.25">
      <c r="A8" s="31" t="s">
        <v>73</v>
      </c>
      <c r="B8" s="21"/>
      <c r="C8" s="33" t="s">
        <v>74</v>
      </c>
      <c r="D8" s="27"/>
      <c r="E8" s="27"/>
      <c r="F8" s="27"/>
      <c r="G8" s="27"/>
      <c r="H8" s="27"/>
      <c r="I8" s="21"/>
    </row>
    <row r="9" spans="1:11" x14ac:dyDescent="0.25">
      <c r="A9" s="24"/>
      <c r="B9" s="25"/>
      <c r="C9" s="24"/>
      <c r="D9" s="30"/>
      <c r="E9" s="30"/>
      <c r="F9" s="30"/>
      <c r="G9" s="30"/>
      <c r="H9" s="30"/>
      <c r="I9" s="25"/>
    </row>
    <row r="10" spans="1:11" x14ac:dyDescent="0.25">
      <c r="A10" s="41" t="s">
        <v>75</v>
      </c>
      <c r="B10" s="21"/>
      <c r="C10" s="49" t="s">
        <v>132</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33" t="s">
        <v>101</v>
      </c>
      <c r="D12" s="36"/>
      <c r="E12" s="36"/>
      <c r="F12" s="36"/>
      <c r="G12" s="36"/>
      <c r="H12" s="36"/>
      <c r="I12" s="19"/>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136</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38" t="s">
        <v>134</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49" t="s">
        <v>135</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workbookViewId="0">
      <selection activeCell="A8" sqref="A8"/>
    </sheetView>
  </sheetViews>
  <sheetFormatPr defaultRowHeight="15" x14ac:dyDescent="0.25"/>
  <cols>
    <col min="1" max="1" width="40.5703125" bestFit="1" customWidth="1"/>
    <col min="2" max="2" width="27.42578125" customWidth="1"/>
    <col min="3" max="3" width="102.28515625" bestFit="1" customWidth="1"/>
  </cols>
  <sheetData>
    <row r="1" spans="1:10" ht="16.5" customHeight="1" x14ac:dyDescent="0.3">
      <c r="A1" s="11" t="s">
        <v>55</v>
      </c>
      <c r="B1" s="16" t="s">
        <v>56</v>
      </c>
      <c r="C1" t="s">
        <v>57</v>
      </c>
    </row>
    <row r="2" spans="1:10" ht="16.5" customHeight="1" x14ac:dyDescent="0.3">
      <c r="A2" s="11" t="s">
        <v>58</v>
      </c>
      <c r="B2" s="16" t="s">
        <v>59</v>
      </c>
      <c r="C2" t="s">
        <v>60</v>
      </c>
    </row>
    <row r="4" spans="1:10" ht="15" customHeight="1" x14ac:dyDescent="0.25">
      <c r="A4" t="s">
        <v>61</v>
      </c>
      <c r="B4" s="3"/>
      <c r="C4" s="3"/>
      <c r="D4" s="3"/>
      <c r="E4" s="3"/>
      <c r="F4" s="3"/>
      <c r="G4" s="3"/>
      <c r="H4" s="3"/>
      <c r="I4" s="3"/>
      <c r="J4" s="3"/>
    </row>
    <row r="5" spans="1:10" x14ac:dyDescent="0.25">
      <c r="A5" t="s">
        <v>62</v>
      </c>
    </row>
    <row r="7" spans="1:10" x14ac:dyDescent="0.25">
      <c r="A7" t="s">
        <v>63</v>
      </c>
    </row>
    <row r="8" spans="1:10" x14ac:dyDescent="0.25">
      <c r="A8" s="12" t="s">
        <v>64</v>
      </c>
    </row>
    <row r="15" spans="1:10" x14ac:dyDescent="0.25">
      <c r="C15" s="12" t="s">
        <v>17</v>
      </c>
    </row>
    <row r="16" spans="1:10" x14ac:dyDescent="0.25">
      <c r="C16" s="15" t="s">
        <v>19</v>
      </c>
    </row>
    <row r="18" spans="1:1" ht="30" customHeight="1" x14ac:dyDescent="0.25">
      <c r="A18" s="14" t="s">
        <v>65</v>
      </c>
    </row>
    <row r="20" spans="1:1" ht="16.5" customHeight="1" x14ac:dyDescent="0.3">
      <c r="A20" s="11" t="s">
        <v>66</v>
      </c>
    </row>
    <row r="21" spans="1:1" ht="16.5" customHeight="1" x14ac:dyDescent="0.3">
      <c r="A21" s="11"/>
    </row>
    <row r="22" spans="1:1" ht="16.5" customHeight="1" x14ac:dyDescent="0.3">
      <c r="A22" s="11"/>
    </row>
  </sheetData>
  <pageMargins left="0.7" right="0.7" top="0.75" bottom="0.75" header="0.3" footer="0.3"/>
  <pageSetup paperSize="9" orientation="portrait" horizontalDpi="4294967293" verticalDpi="429496729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5"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TARİH_GİRİŞ!J16</f>
        <v>14.HAFTA</v>
      </c>
      <c r="K2" s="2"/>
    </row>
    <row r="3" spans="1:11" x14ac:dyDescent="0.25">
      <c r="A3" s="42" t="s">
        <v>68</v>
      </c>
      <c r="B3" s="30"/>
      <c r="C3" s="46"/>
      <c r="D3" s="30"/>
      <c r="E3" s="30"/>
      <c r="F3" s="30"/>
      <c r="G3" s="30"/>
      <c r="H3" s="43" t="str">
        <f>TARİH_GİRİŞ!H16</f>
        <v>16.Ara.2024-20.Ara.2024</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72</v>
      </c>
      <c r="D7" s="36"/>
      <c r="E7" s="36"/>
      <c r="F7" s="36"/>
      <c r="G7" s="36"/>
      <c r="H7" s="36"/>
      <c r="I7" s="19"/>
    </row>
    <row r="8" spans="1:11" x14ac:dyDescent="0.25">
      <c r="A8" s="31" t="s">
        <v>73</v>
      </c>
      <c r="B8" s="21"/>
      <c r="C8" s="33" t="s">
        <v>137</v>
      </c>
      <c r="D8" s="27"/>
      <c r="E8" s="27"/>
      <c r="F8" s="27"/>
      <c r="G8" s="27"/>
      <c r="H8" s="27"/>
      <c r="I8" s="21"/>
    </row>
    <row r="9" spans="1:11" x14ac:dyDescent="0.25">
      <c r="A9" s="24"/>
      <c r="B9" s="25"/>
      <c r="C9" s="24"/>
      <c r="D9" s="30"/>
      <c r="E9" s="30"/>
      <c r="F9" s="30"/>
      <c r="G9" s="30"/>
      <c r="H9" s="30"/>
      <c r="I9" s="25"/>
    </row>
    <row r="10" spans="1:11" x14ac:dyDescent="0.25">
      <c r="A10" s="41" t="s">
        <v>75</v>
      </c>
      <c r="B10" s="21"/>
      <c r="C10" s="49" t="s">
        <v>138</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139</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33" t="s">
        <v>140</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49" t="s">
        <v>141</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TARİH_GİRİŞ!J17</f>
        <v>15.HAFTA</v>
      </c>
      <c r="K2" s="2"/>
    </row>
    <row r="3" spans="1:11" x14ac:dyDescent="0.25">
      <c r="A3" s="42" t="s">
        <v>68</v>
      </c>
      <c r="B3" s="30"/>
      <c r="C3" s="46"/>
      <c r="D3" s="30"/>
      <c r="E3" s="30"/>
      <c r="F3" s="30"/>
      <c r="G3" s="30"/>
      <c r="H3" s="43" t="str">
        <f>TARİH_GİRİŞ!H17</f>
        <v>23.Ara.2024-27.Ara.2024</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72</v>
      </c>
      <c r="D7" s="36"/>
      <c r="E7" s="36"/>
      <c r="F7" s="36"/>
      <c r="G7" s="36"/>
      <c r="H7" s="36"/>
      <c r="I7" s="19"/>
    </row>
    <row r="8" spans="1:11" x14ac:dyDescent="0.25">
      <c r="A8" s="31" t="s">
        <v>73</v>
      </c>
      <c r="B8" s="21"/>
      <c r="C8" s="33" t="s">
        <v>137</v>
      </c>
      <c r="D8" s="27"/>
      <c r="E8" s="27"/>
      <c r="F8" s="27"/>
      <c r="G8" s="27"/>
      <c r="H8" s="27"/>
      <c r="I8" s="21"/>
    </row>
    <row r="9" spans="1:11" x14ac:dyDescent="0.25">
      <c r="A9" s="24"/>
      <c r="B9" s="25"/>
      <c r="C9" s="24"/>
      <c r="D9" s="30"/>
      <c r="E9" s="30"/>
      <c r="F9" s="30"/>
      <c r="G9" s="30"/>
      <c r="H9" s="30"/>
      <c r="I9" s="25"/>
    </row>
    <row r="10" spans="1:11" x14ac:dyDescent="0.25">
      <c r="A10" s="41" t="s">
        <v>75</v>
      </c>
      <c r="B10" s="21"/>
      <c r="C10" s="49" t="s">
        <v>142</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143</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144</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67" t="s">
        <v>145</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5"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f>TARİH_GİRİŞ!J218</f>
        <v>0</v>
      </c>
      <c r="K2" s="2"/>
    </row>
    <row r="3" spans="1:11" x14ac:dyDescent="0.25">
      <c r="A3" s="42" t="s">
        <v>68</v>
      </c>
      <c r="B3" s="30"/>
      <c r="C3" s="46"/>
      <c r="D3" s="30"/>
      <c r="E3" s="30"/>
      <c r="F3" s="30"/>
      <c r="G3" s="30"/>
      <c r="H3" s="43" t="str">
        <f>TARİH_GİRİŞ!H18</f>
        <v>30.Ara.2024-03.Oca.2025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72</v>
      </c>
      <c r="D7" s="36"/>
      <c r="E7" s="36"/>
      <c r="F7" s="36"/>
      <c r="G7" s="36"/>
      <c r="H7" s="36"/>
      <c r="I7" s="19"/>
    </row>
    <row r="8" spans="1:11" x14ac:dyDescent="0.25">
      <c r="A8" s="31" t="s">
        <v>73</v>
      </c>
      <c r="B8" s="21"/>
      <c r="C8" s="33" t="s">
        <v>137</v>
      </c>
      <c r="D8" s="27"/>
      <c r="E8" s="27"/>
      <c r="F8" s="27"/>
      <c r="G8" s="27"/>
      <c r="H8" s="27"/>
      <c r="I8" s="21"/>
    </row>
    <row r="9" spans="1:11" x14ac:dyDescent="0.25">
      <c r="A9" s="24"/>
      <c r="B9" s="25"/>
      <c r="C9" s="24"/>
      <c r="D9" s="30"/>
      <c r="E9" s="30"/>
      <c r="F9" s="30"/>
      <c r="G9" s="30"/>
      <c r="H9" s="30"/>
      <c r="I9" s="25"/>
    </row>
    <row r="10" spans="1:11" x14ac:dyDescent="0.25">
      <c r="A10" s="41" t="s">
        <v>75</v>
      </c>
      <c r="B10" s="21"/>
      <c r="C10" s="33" t="s">
        <v>146</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147</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148</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68" t="s">
        <v>149</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8"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TARİH_GİRİŞ!J19</f>
        <v>17.HAFTA</v>
      </c>
      <c r="K2" s="2"/>
    </row>
    <row r="3" spans="1:11" x14ac:dyDescent="0.25">
      <c r="A3" s="42" t="s">
        <v>68</v>
      </c>
      <c r="B3" s="30"/>
      <c r="C3" s="46"/>
      <c r="D3" s="30"/>
      <c r="E3" s="30"/>
      <c r="F3" s="30"/>
      <c r="G3" s="30"/>
      <c r="H3" s="43" t="str">
        <f>TARİH_GİRİŞ!H19</f>
        <v>06.Oca.2025-10.Oca.2025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72</v>
      </c>
      <c r="D7" s="36"/>
      <c r="E7" s="36"/>
      <c r="F7" s="36"/>
      <c r="G7" s="36"/>
      <c r="H7" s="36"/>
      <c r="I7" s="19"/>
    </row>
    <row r="8" spans="1:11" x14ac:dyDescent="0.25">
      <c r="A8" s="31" t="s">
        <v>73</v>
      </c>
      <c r="B8" s="21"/>
      <c r="C8" s="33" t="s">
        <v>150</v>
      </c>
      <c r="D8" s="27"/>
      <c r="E8" s="27"/>
      <c r="F8" s="27"/>
      <c r="G8" s="27"/>
      <c r="H8" s="27"/>
      <c r="I8" s="21"/>
    </row>
    <row r="9" spans="1:11" x14ac:dyDescent="0.25">
      <c r="A9" s="24"/>
      <c r="B9" s="25"/>
      <c r="C9" s="24"/>
      <c r="D9" s="30"/>
      <c r="E9" s="30"/>
      <c r="F9" s="30"/>
      <c r="G9" s="30"/>
      <c r="H9" s="30"/>
      <c r="I9" s="25"/>
    </row>
    <row r="10" spans="1:11" x14ac:dyDescent="0.25">
      <c r="A10" s="41" t="s">
        <v>75</v>
      </c>
      <c r="B10" s="21"/>
      <c r="C10" s="33" t="s">
        <v>151</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0" t="s">
        <v>152</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153</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54" t="s">
        <v>154</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TARİH_GİRİŞ!J20</f>
        <v>18.HAFTA</v>
      </c>
      <c r="K2" s="2"/>
    </row>
    <row r="3" spans="1:11" x14ac:dyDescent="0.25">
      <c r="A3" s="42" t="s">
        <v>68</v>
      </c>
      <c r="B3" s="30"/>
      <c r="C3" s="46"/>
      <c r="D3" s="30"/>
      <c r="E3" s="30"/>
      <c r="F3" s="30"/>
      <c r="G3" s="30"/>
      <c r="H3" s="43" t="str">
        <f>TARİH_GİRİŞ!H20</f>
        <v>13.Oca.2025-17.Oca.2025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72</v>
      </c>
      <c r="D7" s="36"/>
      <c r="E7" s="36"/>
      <c r="F7" s="36"/>
      <c r="G7" s="36"/>
      <c r="H7" s="36"/>
      <c r="I7" s="19"/>
    </row>
    <row r="8" spans="1:11" x14ac:dyDescent="0.25">
      <c r="A8" s="31" t="s">
        <v>73</v>
      </c>
      <c r="B8" s="21"/>
      <c r="C8" s="33" t="s">
        <v>150</v>
      </c>
      <c r="D8" s="27"/>
      <c r="E8" s="27"/>
      <c r="F8" s="27"/>
      <c r="G8" s="27"/>
      <c r="H8" s="27"/>
      <c r="I8" s="21"/>
    </row>
    <row r="9" spans="1:11" x14ac:dyDescent="0.25">
      <c r="A9" s="24"/>
      <c r="B9" s="25"/>
      <c r="C9" s="24"/>
      <c r="D9" s="30"/>
      <c r="E9" s="30"/>
      <c r="F9" s="30"/>
      <c r="G9" s="30"/>
      <c r="H9" s="30"/>
      <c r="I9" s="25"/>
    </row>
    <row r="10" spans="1:11" x14ac:dyDescent="0.25">
      <c r="A10" s="41" t="s">
        <v>75</v>
      </c>
      <c r="B10" s="21"/>
      <c r="C10" s="33" t="s">
        <v>151</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66" t="s">
        <v>155</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153</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54" t="s">
        <v>154</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activeCell="A39" sqref="A39:B42"/>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TARİH_GİRİŞ!J21</f>
        <v>YARIYIL TATİLİ</v>
      </c>
      <c r="K2" s="2"/>
    </row>
    <row r="3" spans="1:11" x14ac:dyDescent="0.25">
      <c r="A3" s="42" t="s">
        <v>68</v>
      </c>
      <c r="B3" s="30"/>
      <c r="C3" s="46"/>
      <c r="D3" s="30"/>
      <c r="E3" s="30"/>
      <c r="F3" s="30"/>
      <c r="G3" s="30"/>
      <c r="H3" s="43" t="str">
        <f>TARİH_GİRİŞ!H21</f>
        <v>20.Oca.2025-24.Oca.2025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c r="D7" s="36"/>
      <c r="E7" s="36"/>
      <c r="F7" s="36"/>
      <c r="G7" s="36"/>
      <c r="H7" s="36"/>
      <c r="I7" s="19"/>
    </row>
    <row r="8" spans="1:11" x14ac:dyDescent="0.25">
      <c r="A8" s="31" t="s">
        <v>73</v>
      </c>
      <c r="B8" s="21"/>
      <c r="C8" s="64"/>
      <c r="D8" s="27"/>
      <c r="E8" s="27"/>
      <c r="F8" s="27"/>
      <c r="G8" s="27"/>
      <c r="H8" s="27"/>
      <c r="I8" s="21"/>
    </row>
    <row r="9" spans="1:11" x14ac:dyDescent="0.25">
      <c r="A9" s="24"/>
      <c r="B9" s="25"/>
      <c r="C9" s="24"/>
      <c r="D9" s="30"/>
      <c r="E9" s="30"/>
      <c r="F9" s="30"/>
      <c r="G9" s="30"/>
      <c r="H9" s="30"/>
      <c r="I9" s="25"/>
    </row>
    <row r="10" spans="1:11" x14ac:dyDescent="0.25">
      <c r="A10" s="41" t="s">
        <v>75</v>
      </c>
      <c r="B10" s="21"/>
      <c r="C10" s="64"/>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65"/>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33"/>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33"/>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activeCell="A39" sqref="A39:B42"/>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TARİH_GİRİŞ!J22</f>
        <v>YARIYIL TATİLİ</v>
      </c>
      <c r="K2" s="2"/>
    </row>
    <row r="3" spans="1:11" x14ac:dyDescent="0.25">
      <c r="A3" s="42" t="s">
        <v>68</v>
      </c>
      <c r="B3" s="30"/>
      <c r="C3" s="46"/>
      <c r="D3" s="30"/>
      <c r="E3" s="30"/>
      <c r="F3" s="30"/>
      <c r="G3" s="30"/>
      <c r="H3" s="43" t="str">
        <f>TARİH_GİRİŞ!H22</f>
        <v>27.Oca.2025-31.Oca.2025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c r="D7" s="36"/>
      <c r="E7" s="36"/>
      <c r="F7" s="36"/>
      <c r="G7" s="36"/>
      <c r="H7" s="36"/>
      <c r="I7" s="19"/>
    </row>
    <row r="8" spans="1:11" x14ac:dyDescent="0.25">
      <c r="A8" s="31" t="s">
        <v>73</v>
      </c>
      <c r="B8" s="21"/>
      <c r="C8" s="64"/>
      <c r="D8" s="27"/>
      <c r="E8" s="27"/>
      <c r="F8" s="27"/>
      <c r="G8" s="27"/>
      <c r="H8" s="27"/>
      <c r="I8" s="21"/>
    </row>
    <row r="9" spans="1:11" x14ac:dyDescent="0.25">
      <c r="A9" s="24"/>
      <c r="B9" s="25"/>
      <c r="C9" s="24"/>
      <c r="D9" s="30"/>
      <c r="E9" s="30"/>
      <c r="F9" s="30"/>
      <c r="G9" s="30"/>
      <c r="H9" s="30"/>
      <c r="I9" s="25"/>
    </row>
    <row r="10" spans="1:11" x14ac:dyDescent="0.25">
      <c r="A10" s="41" t="s">
        <v>75</v>
      </c>
      <c r="B10" s="21"/>
      <c r="C10" s="64"/>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65"/>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33"/>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33"/>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activeCell="A15" sqref="A15:I34"/>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TARİH_GİRİŞ!J23</f>
        <v>19.HAFTA</v>
      </c>
      <c r="K2" s="2"/>
    </row>
    <row r="3" spans="1:11" x14ac:dyDescent="0.25">
      <c r="A3" s="42" t="s">
        <v>68</v>
      </c>
      <c r="B3" s="30"/>
      <c r="C3" s="46"/>
      <c r="D3" s="30"/>
      <c r="E3" s="30"/>
      <c r="F3" s="30"/>
      <c r="G3" s="30"/>
      <c r="H3" s="43" t="str">
        <f>TARİH_GİRİŞ!H23</f>
        <v>03.Şub.2025-07.Şub.2025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157</v>
      </c>
      <c r="D8" s="27"/>
      <c r="E8" s="27"/>
      <c r="F8" s="27"/>
      <c r="G8" s="27"/>
      <c r="H8" s="27"/>
      <c r="I8" s="21"/>
    </row>
    <row r="9" spans="1:11" x14ac:dyDescent="0.25">
      <c r="A9" s="24"/>
      <c r="B9" s="25"/>
      <c r="C9" s="24"/>
      <c r="D9" s="30"/>
      <c r="E9" s="30"/>
      <c r="F9" s="30"/>
      <c r="G9" s="30"/>
      <c r="H9" s="30"/>
      <c r="I9" s="25"/>
    </row>
    <row r="10" spans="1:11" x14ac:dyDescent="0.25">
      <c r="A10" s="41" t="s">
        <v>75</v>
      </c>
      <c r="B10" s="21"/>
      <c r="C10" s="49" t="s">
        <v>158</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159</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119</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49" t="s">
        <v>160</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TARİH_GİRİŞ!J24</f>
        <v>20.HAFTA</v>
      </c>
      <c r="K2" s="2"/>
    </row>
    <row r="3" spans="1:11" x14ac:dyDescent="0.25">
      <c r="A3" s="42" t="s">
        <v>68</v>
      </c>
      <c r="B3" s="30"/>
      <c r="C3" s="46"/>
      <c r="D3" s="30"/>
      <c r="E3" s="30"/>
      <c r="F3" s="30"/>
      <c r="G3" s="30"/>
      <c r="H3" s="43" t="str">
        <f>TARİH_GİRİŞ!H24</f>
        <v>10.Şub.2025-14.Şub.2025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157</v>
      </c>
      <c r="D8" s="27"/>
      <c r="E8" s="27"/>
      <c r="F8" s="27"/>
      <c r="G8" s="27"/>
      <c r="H8" s="27"/>
      <c r="I8" s="21"/>
    </row>
    <row r="9" spans="1:11" x14ac:dyDescent="0.25">
      <c r="A9" s="24"/>
      <c r="B9" s="25"/>
      <c r="C9" s="24"/>
      <c r="D9" s="30"/>
      <c r="E9" s="30"/>
      <c r="F9" s="30"/>
      <c r="G9" s="30"/>
      <c r="H9" s="30"/>
      <c r="I9" s="25"/>
    </row>
    <row r="10" spans="1:11" x14ac:dyDescent="0.25">
      <c r="A10" s="41" t="s">
        <v>75</v>
      </c>
      <c r="B10" s="21"/>
      <c r="C10" s="49" t="s">
        <v>161</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162</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54" t="s">
        <v>163</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54" t="s">
        <v>164</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activeCell="A39" sqref="A39:B42"/>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TARİH_GİRİŞ!J25</f>
        <v>21.HAFTA</v>
      </c>
      <c r="K2" s="2"/>
    </row>
    <row r="3" spans="1:11" x14ac:dyDescent="0.25">
      <c r="A3" s="42" t="s">
        <v>68</v>
      </c>
      <c r="B3" s="30"/>
      <c r="C3" s="46"/>
      <c r="D3" s="30"/>
      <c r="E3" s="30"/>
      <c r="F3" s="30"/>
      <c r="G3" s="30"/>
      <c r="H3" s="43" t="str">
        <f>TARİH_GİRİŞ!H25</f>
        <v>17.Şub.2025-21.Şub.2025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157</v>
      </c>
      <c r="D8" s="27"/>
      <c r="E8" s="27"/>
      <c r="F8" s="27"/>
      <c r="G8" s="27"/>
      <c r="H8" s="27"/>
      <c r="I8" s="21"/>
    </row>
    <row r="9" spans="1:11" x14ac:dyDescent="0.25">
      <c r="A9" s="24"/>
      <c r="B9" s="25"/>
      <c r="C9" s="24"/>
      <c r="D9" s="30"/>
      <c r="E9" s="30"/>
      <c r="F9" s="30"/>
      <c r="G9" s="30"/>
      <c r="H9" s="30"/>
      <c r="I9" s="25"/>
    </row>
    <row r="10" spans="1:11" x14ac:dyDescent="0.25">
      <c r="A10" s="41" t="s">
        <v>75</v>
      </c>
      <c r="B10" s="21"/>
      <c r="C10" s="49" t="s">
        <v>161</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9" t="s">
        <v>101</v>
      </c>
      <c r="D12" s="36"/>
      <c r="E12" s="36"/>
      <c r="F12" s="36"/>
      <c r="G12" s="36"/>
      <c r="H12" s="36"/>
      <c r="I12" s="19"/>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165</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54" t="s">
        <v>163</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54" t="s">
        <v>164</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topLeftCell="A31" workbookViewId="0">
      <selection activeCell="C34" sqref="C34:I36"/>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TARİH_GİRİŞ!J2</f>
        <v>1.HAFTA</v>
      </c>
      <c r="K2" s="2"/>
    </row>
    <row r="3" spans="1:11" x14ac:dyDescent="0.25">
      <c r="A3" s="42" t="s">
        <v>68</v>
      </c>
      <c r="B3" s="30"/>
      <c r="C3" s="46"/>
      <c r="D3" s="30"/>
      <c r="E3" s="30"/>
      <c r="F3" s="30"/>
      <c r="G3" s="30"/>
      <c r="H3" s="43" t="str">
        <f>TARİH_GİRİŞ!H2</f>
        <v>09.Eyl.2024-13.Eyl.2024</v>
      </c>
      <c r="I3" s="30"/>
    </row>
    <row r="4" spans="1:11" x14ac:dyDescent="0.25">
      <c r="A4" s="18" t="s">
        <v>61</v>
      </c>
      <c r="B4" s="19"/>
      <c r="C4" s="37" t="str">
        <f>içindekiler!A5</f>
        <v>40' X 5</v>
      </c>
      <c r="D4" s="36"/>
      <c r="E4" s="36"/>
      <c r="F4" s="36"/>
      <c r="G4" s="36"/>
      <c r="H4" s="36"/>
      <c r="I4" s="19"/>
    </row>
    <row r="5" spans="1:11" x14ac:dyDescent="0.25">
      <c r="A5" s="18" t="s">
        <v>69</v>
      </c>
      <c r="B5" s="19"/>
      <c r="C5" s="35" t="str">
        <f>içindekiler!A8</f>
        <v>2/BEDEN EĞİTİMİ VE OYUN</v>
      </c>
      <c r="D5" s="36"/>
      <c r="E5" s="36"/>
      <c r="F5" s="36"/>
      <c r="G5" s="36"/>
      <c r="H5" s="36"/>
      <c r="I5" s="19"/>
    </row>
    <row r="6" spans="1:11" x14ac:dyDescent="0.25">
      <c r="A6" s="47" t="s">
        <v>70</v>
      </c>
      <c r="B6" s="27"/>
      <c r="C6" s="27"/>
      <c r="D6" s="27"/>
      <c r="E6" s="27"/>
      <c r="F6" s="27"/>
      <c r="G6" s="27"/>
      <c r="H6" s="27"/>
      <c r="I6" s="27"/>
    </row>
    <row r="7" spans="1:11" x14ac:dyDescent="0.25">
      <c r="A7" s="18" t="s">
        <v>71</v>
      </c>
      <c r="B7" s="19"/>
      <c r="C7" s="35" t="s">
        <v>72</v>
      </c>
      <c r="D7" s="36"/>
      <c r="E7" s="36"/>
      <c r="F7" s="36"/>
      <c r="G7" s="36"/>
      <c r="H7" s="36"/>
      <c r="I7" s="19"/>
    </row>
    <row r="8" spans="1:11" x14ac:dyDescent="0.25">
      <c r="A8" s="31" t="s">
        <v>73</v>
      </c>
      <c r="B8" s="21"/>
      <c r="C8" s="33" t="s">
        <v>74</v>
      </c>
      <c r="D8" s="27"/>
      <c r="E8" s="27"/>
      <c r="F8" s="27"/>
      <c r="G8" s="27"/>
      <c r="H8" s="27"/>
      <c r="I8" s="21"/>
    </row>
    <row r="9" spans="1:11" x14ac:dyDescent="0.25">
      <c r="A9" s="24"/>
      <c r="B9" s="25"/>
      <c r="C9" s="24"/>
      <c r="D9" s="30"/>
      <c r="E9" s="30"/>
      <c r="F9" s="30"/>
      <c r="G9" s="30"/>
      <c r="H9" s="30"/>
      <c r="I9" s="25"/>
    </row>
    <row r="10" spans="1:11" x14ac:dyDescent="0.25">
      <c r="A10" s="41" t="s">
        <v>75</v>
      </c>
      <c r="B10" s="21"/>
      <c r="C10" s="33" t="s">
        <v>76</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44"/>
      <c r="D12" s="27"/>
      <c r="E12" s="27"/>
      <c r="F12" s="27"/>
      <c r="G12" s="27"/>
      <c r="H12" s="27"/>
      <c r="I12" s="21"/>
    </row>
    <row r="13" spans="1:11" x14ac:dyDescent="0.25">
      <c r="A13" s="31" t="s">
        <v>78</v>
      </c>
      <c r="B13" s="19"/>
      <c r="C13" s="44" t="s">
        <v>79</v>
      </c>
      <c r="D13" s="27"/>
      <c r="E13" s="27"/>
      <c r="F13" s="27"/>
      <c r="G13" s="27"/>
      <c r="H13" s="27"/>
      <c r="I13" s="21"/>
    </row>
    <row r="14" spans="1:11" x14ac:dyDescent="0.25">
      <c r="A14" s="41" t="s">
        <v>80</v>
      </c>
      <c r="B14" s="36"/>
      <c r="C14" s="36"/>
      <c r="D14" s="36"/>
      <c r="E14" s="36"/>
      <c r="F14" s="36"/>
      <c r="G14" s="36"/>
      <c r="H14" s="36"/>
      <c r="I14" s="19"/>
    </row>
    <row r="15" spans="1:11" x14ac:dyDescent="0.25">
      <c r="A15" s="40" t="s">
        <v>81</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4"/>
      <c r="B33" s="30"/>
      <c r="C33" s="30"/>
      <c r="D33" s="30"/>
      <c r="E33" s="30"/>
      <c r="F33" s="30"/>
      <c r="G33" s="30"/>
      <c r="H33" s="30"/>
      <c r="I33" s="25"/>
    </row>
    <row r="34" spans="1:9" x14ac:dyDescent="0.25">
      <c r="A34" s="39" t="s">
        <v>82</v>
      </c>
      <c r="B34" s="21"/>
      <c r="C34" s="28" t="s">
        <v>83</v>
      </c>
      <c r="D34" s="27"/>
      <c r="E34" s="27"/>
      <c r="F34" s="27"/>
      <c r="G34" s="27"/>
      <c r="H34" s="27"/>
      <c r="I34" s="21"/>
    </row>
    <row r="35" spans="1:9" x14ac:dyDescent="0.25">
      <c r="A35" s="22"/>
      <c r="B35" s="23"/>
      <c r="C35" s="22"/>
      <c r="D35" s="29"/>
      <c r="E35" s="29"/>
      <c r="F35" s="29"/>
      <c r="G35" s="29"/>
      <c r="H35" s="29"/>
      <c r="I35" s="23"/>
    </row>
    <row r="36" spans="1:9" x14ac:dyDescent="0.25">
      <c r="A36" s="24"/>
      <c r="B36" s="25"/>
      <c r="C36" s="24"/>
      <c r="D36" s="30"/>
      <c r="E36" s="30"/>
      <c r="F36" s="30"/>
      <c r="G36" s="30"/>
      <c r="H36" s="30"/>
      <c r="I36" s="25"/>
    </row>
    <row r="37" spans="1:9" x14ac:dyDescent="0.25">
      <c r="A37" s="26" t="s">
        <v>84</v>
      </c>
      <c r="B37" s="27"/>
      <c r="C37" s="32"/>
      <c r="D37" s="27"/>
      <c r="E37" s="27"/>
      <c r="F37" s="27"/>
      <c r="G37" s="27"/>
      <c r="H37" s="27"/>
      <c r="I37" s="27"/>
    </row>
    <row r="38" spans="1:9" x14ac:dyDescent="0.25">
      <c r="A38" s="20" t="s">
        <v>85</v>
      </c>
      <c r="B38" s="21"/>
      <c r="C38" s="38" t="s">
        <v>86</v>
      </c>
      <c r="D38" s="27"/>
      <c r="E38" s="27"/>
      <c r="F38" s="27"/>
      <c r="G38" s="27"/>
      <c r="H38" s="27"/>
      <c r="I38" s="21"/>
    </row>
    <row r="39" spans="1:9" x14ac:dyDescent="0.25">
      <c r="A39" s="22"/>
      <c r="B39" s="23"/>
      <c r="C39" s="22"/>
      <c r="D39" s="29"/>
      <c r="E39" s="29"/>
      <c r="F39" s="29"/>
      <c r="G39" s="29"/>
      <c r="H39" s="29"/>
      <c r="I39" s="23"/>
    </row>
    <row r="40" spans="1:9" x14ac:dyDescent="0.25">
      <c r="A40" s="22"/>
      <c r="B40" s="23"/>
      <c r="C40" s="22"/>
      <c r="D40" s="29"/>
      <c r="E40" s="29"/>
      <c r="F40" s="29"/>
      <c r="G40" s="29"/>
      <c r="H40" s="29"/>
      <c r="I40" s="23"/>
    </row>
    <row r="41" spans="1:9" x14ac:dyDescent="0.25">
      <c r="A41" s="24"/>
      <c r="B41" s="25"/>
      <c r="C41" s="24"/>
      <c r="D41" s="30"/>
      <c r="E41" s="30"/>
      <c r="F41" s="30"/>
      <c r="G41" s="30"/>
      <c r="H41" s="30"/>
      <c r="I41" s="25"/>
    </row>
    <row r="42" spans="1:9" x14ac:dyDescent="0.25">
      <c r="A42" s="26" t="s">
        <v>87</v>
      </c>
      <c r="B42" s="27"/>
      <c r="C42" s="26"/>
      <c r="D42" s="27"/>
      <c r="E42" s="27"/>
      <c r="F42" s="27"/>
      <c r="G42" s="27"/>
      <c r="H42" s="27"/>
      <c r="I42" s="27"/>
    </row>
    <row r="43" spans="1:9" x14ac:dyDescent="0.25">
      <c r="A43" s="39" t="s">
        <v>88</v>
      </c>
      <c r="B43" s="21"/>
      <c r="C43" s="28" t="s">
        <v>89</v>
      </c>
      <c r="D43" s="27"/>
      <c r="E43" s="27"/>
      <c r="F43" s="27"/>
      <c r="G43" s="27"/>
      <c r="H43" s="27"/>
      <c r="I43" s="21"/>
    </row>
    <row r="44" spans="1:9" x14ac:dyDescent="0.25">
      <c r="A44" s="22"/>
      <c r="B44" s="23"/>
      <c r="C44" s="22"/>
      <c r="D44" s="29"/>
      <c r="E44" s="29"/>
      <c r="F44" s="29"/>
      <c r="G44" s="29"/>
      <c r="H44" s="29"/>
      <c r="I44" s="23"/>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4"/>
      <c r="B47" s="25"/>
      <c r="C47" s="24"/>
      <c r="D47" s="30"/>
      <c r="E47" s="30"/>
      <c r="F47" s="30"/>
      <c r="G47" s="30"/>
      <c r="H47" s="30"/>
      <c r="I47" s="25"/>
    </row>
    <row r="50" spans="1:9" x14ac:dyDescent="0.25">
      <c r="A50" s="45" t="str">
        <f>içindekiler!B1</f>
        <v>Hasan</v>
      </c>
      <c r="B50" s="29"/>
      <c r="C50" s="29"/>
      <c r="G50" s="45" t="str">
        <f>içindekiler!B2</f>
        <v>Hüseyin</v>
      </c>
      <c r="H50" s="29"/>
      <c r="I50" s="29"/>
    </row>
    <row r="51" spans="1:9" x14ac:dyDescent="0.25">
      <c r="A51" s="34" t="s">
        <v>90</v>
      </c>
      <c r="B51" s="29"/>
      <c r="C51" s="29"/>
      <c r="D51" s="1"/>
      <c r="E51" s="1"/>
      <c r="F51" s="1"/>
      <c r="G51" s="34" t="s">
        <v>91</v>
      </c>
      <c r="H51" s="29"/>
      <c r="I51" s="29"/>
    </row>
  </sheetData>
  <mergeCells count="37">
    <mergeCell ref="A1:I1"/>
    <mergeCell ref="A10:B11"/>
    <mergeCell ref="A50:C50"/>
    <mergeCell ref="C3:G3"/>
    <mergeCell ref="A6:B6"/>
    <mergeCell ref="A34:B36"/>
    <mergeCell ref="C12:I12"/>
    <mergeCell ref="C43:I47"/>
    <mergeCell ref="G50:I50"/>
    <mergeCell ref="A5:B5"/>
    <mergeCell ref="A4:B4"/>
    <mergeCell ref="C6:I6"/>
    <mergeCell ref="A2:H2"/>
    <mergeCell ref="A14:I14"/>
    <mergeCell ref="A3:B3"/>
    <mergeCell ref="C8:I9"/>
    <mergeCell ref="H3:I3"/>
    <mergeCell ref="C13:I13"/>
    <mergeCell ref="C5:I5"/>
    <mergeCell ref="A12:B12"/>
    <mergeCell ref="A42:B42"/>
    <mergeCell ref="C10:I11"/>
    <mergeCell ref="A51:C51"/>
    <mergeCell ref="C7:I7"/>
    <mergeCell ref="C4:I4"/>
    <mergeCell ref="C38:I41"/>
    <mergeCell ref="A43:B47"/>
    <mergeCell ref="A15:I33"/>
    <mergeCell ref="C42:I42"/>
    <mergeCell ref="G51:I51"/>
    <mergeCell ref="A7:B7"/>
    <mergeCell ref="A38:B41"/>
    <mergeCell ref="A37:B37"/>
    <mergeCell ref="C34:I36"/>
    <mergeCell ref="A8:B9"/>
    <mergeCell ref="C37:I37"/>
    <mergeCell ref="A13:B13"/>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16"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TARİH_GİRİŞ!J26</f>
        <v>22.HAFTA</v>
      </c>
      <c r="K2" s="2"/>
    </row>
    <row r="3" spans="1:11" x14ac:dyDescent="0.25">
      <c r="A3" s="42" t="s">
        <v>68</v>
      </c>
      <c r="B3" s="30"/>
      <c r="C3" s="46"/>
      <c r="D3" s="30"/>
      <c r="E3" s="30"/>
      <c r="F3" s="30"/>
      <c r="G3" s="30"/>
      <c r="H3" s="43" t="str">
        <f>TARİH_GİRİŞ!H26</f>
        <v>24.Şub.2025-28.Şub.2025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166</v>
      </c>
      <c r="D8" s="27"/>
      <c r="E8" s="27"/>
      <c r="F8" s="27"/>
      <c r="G8" s="27"/>
      <c r="H8" s="27"/>
      <c r="I8" s="21"/>
    </row>
    <row r="9" spans="1:11" x14ac:dyDescent="0.25">
      <c r="A9" s="24"/>
      <c r="B9" s="25"/>
      <c r="C9" s="24"/>
      <c r="D9" s="30"/>
      <c r="E9" s="30"/>
      <c r="F9" s="30"/>
      <c r="G9" s="30"/>
      <c r="H9" s="30"/>
      <c r="I9" s="25"/>
    </row>
    <row r="10" spans="1:11" x14ac:dyDescent="0.25">
      <c r="A10" s="41" t="s">
        <v>75</v>
      </c>
      <c r="B10" s="21"/>
      <c r="C10" s="49" t="s">
        <v>167</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66" t="s">
        <v>168</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33" t="s">
        <v>169</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49" t="s">
        <v>170</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2"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TARİH_GİRİŞ!J27</f>
        <v>23.HAFTA</v>
      </c>
      <c r="K2" s="2"/>
    </row>
    <row r="3" spans="1:11" x14ac:dyDescent="0.25">
      <c r="A3" s="42" t="s">
        <v>68</v>
      </c>
      <c r="B3" s="30"/>
      <c r="C3" s="46"/>
      <c r="D3" s="30"/>
      <c r="E3" s="30"/>
      <c r="F3" s="30"/>
      <c r="G3" s="30"/>
      <c r="H3" s="43" t="str">
        <f>TARİH_GİRİŞ!H27</f>
        <v>03.Mar.2025-07.Mar.2025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166</v>
      </c>
      <c r="D8" s="27"/>
      <c r="E8" s="27"/>
      <c r="F8" s="27"/>
      <c r="G8" s="27"/>
      <c r="H8" s="27"/>
      <c r="I8" s="21"/>
    </row>
    <row r="9" spans="1:11" x14ac:dyDescent="0.25">
      <c r="A9" s="24"/>
      <c r="B9" s="25"/>
      <c r="C9" s="24"/>
      <c r="D9" s="30"/>
      <c r="E9" s="30"/>
      <c r="F9" s="30"/>
      <c r="G9" s="30"/>
      <c r="H9" s="30"/>
      <c r="I9" s="25"/>
    </row>
    <row r="10" spans="1:11" ht="15" customHeight="1" x14ac:dyDescent="0.25">
      <c r="A10" s="41" t="s">
        <v>75</v>
      </c>
      <c r="B10" s="21"/>
      <c r="C10" s="49" t="s">
        <v>167</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40" t="s">
        <v>171</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33" t="s">
        <v>169</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49" t="s">
        <v>170</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2"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TARİH_GİRİŞ!J28</f>
        <v>24.HAFTA</v>
      </c>
      <c r="K2" s="2"/>
    </row>
    <row r="3" spans="1:11" x14ac:dyDescent="0.25">
      <c r="A3" s="42" t="s">
        <v>68</v>
      </c>
      <c r="B3" s="30"/>
      <c r="C3" s="46"/>
      <c r="D3" s="30"/>
      <c r="E3" s="30"/>
      <c r="F3" s="30"/>
      <c r="G3" s="30"/>
      <c r="H3" s="43" t="str">
        <f>TARİH_GİRİŞ!H28</f>
        <v>10.Mar.2025-14.Mar.2025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166</v>
      </c>
      <c r="D8" s="27"/>
      <c r="E8" s="27"/>
      <c r="F8" s="27"/>
      <c r="G8" s="27"/>
      <c r="H8" s="27"/>
      <c r="I8" s="21"/>
    </row>
    <row r="9" spans="1:11" x14ac:dyDescent="0.25">
      <c r="A9" s="24"/>
      <c r="B9" s="25"/>
      <c r="C9" s="24"/>
      <c r="D9" s="30"/>
      <c r="E9" s="30"/>
      <c r="F9" s="30"/>
      <c r="G9" s="30"/>
      <c r="H9" s="30"/>
      <c r="I9" s="25"/>
    </row>
    <row r="10" spans="1:11" x14ac:dyDescent="0.25">
      <c r="A10" s="41" t="s">
        <v>75</v>
      </c>
      <c r="B10" s="21"/>
      <c r="C10" s="33" t="s">
        <v>172</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173</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33" t="s">
        <v>174</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54" t="s">
        <v>175</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10" workbookViewId="0">
      <selection activeCell="A39" sqref="A39:B42"/>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TARİH_GİRİŞ!J29</f>
        <v>25.HAFTA</v>
      </c>
      <c r="K2" s="2"/>
    </row>
    <row r="3" spans="1:11" x14ac:dyDescent="0.25">
      <c r="A3" s="42" t="s">
        <v>68</v>
      </c>
      <c r="B3" s="30"/>
      <c r="C3" s="46"/>
      <c r="D3" s="30"/>
      <c r="E3" s="30"/>
      <c r="F3" s="30"/>
      <c r="G3" s="30"/>
      <c r="H3" s="43" t="str">
        <f>TARİH_GİRİŞ!H29</f>
        <v>17.Mar.2025-21.Mar.2025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166</v>
      </c>
      <c r="D8" s="27"/>
      <c r="E8" s="27"/>
      <c r="F8" s="27"/>
      <c r="G8" s="27"/>
      <c r="H8" s="27"/>
      <c r="I8" s="21"/>
    </row>
    <row r="9" spans="1:11" x14ac:dyDescent="0.25">
      <c r="A9" s="24"/>
      <c r="B9" s="25"/>
      <c r="C9" s="24"/>
      <c r="D9" s="30"/>
      <c r="E9" s="30"/>
      <c r="F9" s="30"/>
      <c r="G9" s="30"/>
      <c r="H9" s="30"/>
      <c r="I9" s="25"/>
    </row>
    <row r="10" spans="1:11" x14ac:dyDescent="0.25">
      <c r="A10" s="41" t="s">
        <v>75</v>
      </c>
      <c r="B10" s="21"/>
      <c r="C10" s="49" t="s">
        <v>176</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177</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33"/>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49" t="s">
        <v>178</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TARİH_GİRİŞ!J30</f>
        <v>26.HAFTA</v>
      </c>
      <c r="K2" s="2"/>
    </row>
    <row r="3" spans="1:11" x14ac:dyDescent="0.25">
      <c r="A3" s="42" t="s">
        <v>68</v>
      </c>
      <c r="B3" s="30"/>
      <c r="C3" s="46"/>
      <c r="D3" s="30"/>
      <c r="E3" s="30"/>
      <c r="F3" s="30"/>
      <c r="G3" s="30"/>
      <c r="H3" s="43" t="str">
        <f>TARİH_GİRİŞ!H30</f>
        <v>24.Mar.2025-28.Mar.2025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166</v>
      </c>
      <c r="D8" s="27"/>
      <c r="E8" s="27"/>
      <c r="F8" s="27"/>
      <c r="G8" s="27"/>
      <c r="H8" s="27"/>
      <c r="I8" s="21"/>
    </row>
    <row r="9" spans="1:11" x14ac:dyDescent="0.25">
      <c r="A9" s="24"/>
      <c r="B9" s="25"/>
      <c r="C9" s="24"/>
      <c r="D9" s="30"/>
      <c r="E9" s="30"/>
      <c r="F9" s="30"/>
      <c r="G9" s="30"/>
      <c r="H9" s="30"/>
      <c r="I9" s="25"/>
    </row>
    <row r="10" spans="1:11" x14ac:dyDescent="0.25">
      <c r="A10" s="41" t="s">
        <v>75</v>
      </c>
      <c r="B10" s="21"/>
      <c r="C10" s="49" t="s">
        <v>179</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180</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181</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49" t="s">
        <v>182</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activeCell="H3" sqref="H3:I3"/>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TARİH_GİRİŞ!J32</f>
        <v>27.HAFTA</v>
      </c>
      <c r="K2" s="2"/>
    </row>
    <row r="3" spans="1:11" x14ac:dyDescent="0.25">
      <c r="A3" s="42" t="s">
        <v>68</v>
      </c>
      <c r="B3" s="30"/>
      <c r="C3" s="46"/>
      <c r="D3" s="30"/>
      <c r="E3" s="30"/>
      <c r="F3" s="30"/>
      <c r="G3" s="30"/>
      <c r="H3" s="43" t="str">
        <f>TARİH_GİRİŞ!H31</f>
        <v>31.Mar.2025-04.Nis.2025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c r="D7" s="36"/>
      <c r="E7" s="36"/>
      <c r="F7" s="36"/>
      <c r="G7" s="36"/>
      <c r="H7" s="36"/>
      <c r="I7" s="19"/>
    </row>
    <row r="8" spans="1:11" x14ac:dyDescent="0.25">
      <c r="A8" s="31" t="s">
        <v>73</v>
      </c>
      <c r="B8" s="21"/>
      <c r="C8" s="64"/>
      <c r="D8" s="27"/>
      <c r="E8" s="27"/>
      <c r="F8" s="27"/>
      <c r="G8" s="27"/>
      <c r="H8" s="27"/>
      <c r="I8" s="21"/>
    </row>
    <row r="9" spans="1:11" x14ac:dyDescent="0.25">
      <c r="A9" s="24"/>
      <c r="B9" s="25"/>
      <c r="C9" s="24"/>
      <c r="D9" s="30"/>
      <c r="E9" s="30"/>
      <c r="F9" s="30"/>
      <c r="G9" s="30"/>
      <c r="H9" s="30"/>
      <c r="I9" s="25"/>
    </row>
    <row r="10" spans="1:11" x14ac:dyDescent="0.25">
      <c r="A10" s="41" t="s">
        <v>75</v>
      </c>
      <c r="B10" s="21"/>
      <c r="C10" s="64"/>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65"/>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33"/>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33"/>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34" workbookViewId="0">
      <selection activeCell="C4" sqref="C4:I4"/>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TARİH_GİRİŞ!J32</f>
        <v>27.HAFTA</v>
      </c>
      <c r="K2" s="2"/>
    </row>
    <row r="3" spans="1:11" x14ac:dyDescent="0.25">
      <c r="A3" s="42" t="s">
        <v>68</v>
      </c>
      <c r="B3" s="30"/>
      <c r="C3" s="46"/>
      <c r="D3" s="30"/>
      <c r="E3" s="30"/>
      <c r="F3" s="30"/>
      <c r="G3" s="30"/>
      <c r="H3" s="43" t="str">
        <f>TARİH_GİRİŞ!H32</f>
        <v>07.Nis.2025-11.Nis.2025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166</v>
      </c>
      <c r="D8" s="27"/>
      <c r="E8" s="27"/>
      <c r="F8" s="27"/>
      <c r="G8" s="27"/>
      <c r="H8" s="27"/>
      <c r="I8" s="21"/>
    </row>
    <row r="9" spans="1:11" x14ac:dyDescent="0.25">
      <c r="A9" s="24"/>
      <c r="B9" s="25"/>
      <c r="C9" s="24"/>
      <c r="D9" s="30"/>
      <c r="E9" s="30"/>
      <c r="F9" s="30"/>
      <c r="G9" s="30"/>
      <c r="H9" s="30"/>
      <c r="I9" s="25"/>
    </row>
    <row r="10" spans="1:11" x14ac:dyDescent="0.25">
      <c r="A10" s="41" t="s">
        <v>75</v>
      </c>
      <c r="B10" s="21"/>
      <c r="C10" s="49" t="s">
        <v>183</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184</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33" t="s">
        <v>185</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33" t="s">
        <v>186</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8" workbookViewId="0">
      <selection activeCell="A39" sqref="A39:B42"/>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TARİH_GİRİŞ!J33</f>
        <v>28.HAFTA</v>
      </c>
      <c r="K2" s="2"/>
    </row>
    <row r="3" spans="1:11" x14ac:dyDescent="0.25">
      <c r="A3" s="42" t="s">
        <v>68</v>
      </c>
      <c r="B3" s="30"/>
      <c r="C3" s="46"/>
      <c r="D3" s="30"/>
      <c r="E3" s="30"/>
      <c r="F3" s="30"/>
      <c r="G3" s="30"/>
      <c r="H3" s="43" t="str">
        <f>TARİH_GİRİŞ!H33</f>
        <v>14.Nis.2025-18.Nis.2025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166</v>
      </c>
      <c r="D8" s="27"/>
      <c r="E8" s="27"/>
      <c r="F8" s="27"/>
      <c r="G8" s="27"/>
      <c r="H8" s="27"/>
      <c r="I8" s="21"/>
    </row>
    <row r="9" spans="1:11" x14ac:dyDescent="0.25">
      <c r="A9" s="24"/>
      <c r="B9" s="25"/>
      <c r="C9" s="24"/>
      <c r="D9" s="30"/>
      <c r="E9" s="30"/>
      <c r="F9" s="30"/>
      <c r="G9" s="30"/>
      <c r="H9" s="30"/>
      <c r="I9" s="25"/>
    </row>
    <row r="10" spans="1:11" ht="15" customHeight="1" x14ac:dyDescent="0.25">
      <c r="A10" s="41" t="s">
        <v>75</v>
      </c>
      <c r="B10" s="21"/>
      <c r="C10" s="49" t="s">
        <v>187</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188</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33" t="s">
        <v>185</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33" t="s">
        <v>186</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5"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TARİH_GİRİŞ!J34</f>
        <v>29.HAFTA</v>
      </c>
      <c r="K2" s="2"/>
    </row>
    <row r="3" spans="1:11" x14ac:dyDescent="0.25">
      <c r="A3" s="42" t="s">
        <v>68</v>
      </c>
      <c r="B3" s="30"/>
      <c r="C3" s="46"/>
      <c r="D3" s="30"/>
      <c r="E3" s="30"/>
      <c r="F3" s="30"/>
      <c r="G3" s="30"/>
      <c r="H3" s="43" t="str">
        <f>TARİH_GİRİŞ!H34</f>
        <v>21.Nis.2025-25.Nis.2025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189</v>
      </c>
      <c r="D8" s="27"/>
      <c r="E8" s="27"/>
      <c r="F8" s="27"/>
      <c r="G8" s="27"/>
      <c r="H8" s="27"/>
      <c r="I8" s="21"/>
    </row>
    <row r="9" spans="1:11" x14ac:dyDescent="0.25">
      <c r="A9" s="24"/>
      <c r="B9" s="25"/>
      <c r="C9" s="24"/>
      <c r="D9" s="30"/>
      <c r="E9" s="30"/>
      <c r="F9" s="30"/>
      <c r="G9" s="30"/>
      <c r="H9" s="30"/>
      <c r="I9" s="25"/>
    </row>
    <row r="10" spans="1:11" x14ac:dyDescent="0.25">
      <c r="A10" s="41" t="s">
        <v>75</v>
      </c>
      <c r="B10" s="21"/>
      <c r="C10" s="49" t="s">
        <v>117</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190</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119</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33" t="s">
        <v>186</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34"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TARİH_GİRİŞ!J35</f>
        <v>30.HAFTA</v>
      </c>
      <c r="K2" s="2" t="s">
        <v>191</v>
      </c>
    </row>
    <row r="3" spans="1:11" x14ac:dyDescent="0.25">
      <c r="A3" s="42" t="s">
        <v>68</v>
      </c>
      <c r="B3" s="30"/>
      <c r="C3" s="46"/>
      <c r="D3" s="30"/>
      <c r="E3" s="30"/>
      <c r="F3" s="30"/>
      <c r="G3" s="30"/>
      <c r="H3" s="43" t="str">
        <f>TARİH_GİRİŞ!H35</f>
        <v>28.Nis.2025-02.May.2025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166</v>
      </c>
      <c r="D8" s="27"/>
      <c r="E8" s="27"/>
      <c r="F8" s="27"/>
      <c r="G8" s="27"/>
      <c r="H8" s="27"/>
      <c r="I8" s="21"/>
    </row>
    <row r="9" spans="1:11" x14ac:dyDescent="0.25">
      <c r="A9" s="24"/>
      <c r="B9" s="25"/>
      <c r="C9" s="24"/>
      <c r="D9" s="30"/>
      <c r="E9" s="30"/>
      <c r="F9" s="30"/>
      <c r="G9" s="30"/>
      <c r="H9" s="30"/>
      <c r="I9" s="25"/>
    </row>
    <row r="10" spans="1:11" x14ac:dyDescent="0.25">
      <c r="A10" s="41" t="s">
        <v>75</v>
      </c>
      <c r="B10" s="21"/>
      <c r="C10" s="49" t="s">
        <v>192</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193</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33" t="s">
        <v>194</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33" t="s">
        <v>186</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hyperlinks>
    <hyperlink ref="K2" location="içindekiler!A1" display="içindekiler"/>
  </hyperlink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topLeftCell="A19" workbookViewId="0">
      <selection activeCell="C34" sqref="C34:I36"/>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TARİH_GİRİŞ!J3</f>
        <v>2.HAFTA</v>
      </c>
      <c r="K2" s="2"/>
    </row>
    <row r="3" spans="1:11" x14ac:dyDescent="0.25">
      <c r="A3" s="42" t="s">
        <v>68</v>
      </c>
      <c r="B3" s="30"/>
      <c r="C3" s="46"/>
      <c r="D3" s="30"/>
      <c r="E3" s="30"/>
      <c r="F3" s="30"/>
      <c r="G3" s="30"/>
      <c r="H3" s="43" t="str">
        <f>TARİH_GİRİŞ!H3</f>
        <v>16.Eyl.2024-20.Eyl.2024</v>
      </c>
      <c r="I3" s="30"/>
    </row>
    <row r="4" spans="1:11" x14ac:dyDescent="0.25">
      <c r="A4" s="18" t="s">
        <v>61</v>
      </c>
      <c r="B4" s="19"/>
      <c r="C4" s="37" t="str">
        <f>içindekiler!A5</f>
        <v>40' X 5</v>
      </c>
      <c r="D4" s="36"/>
      <c r="E4" s="36"/>
      <c r="F4" s="36"/>
      <c r="G4" s="36"/>
      <c r="H4" s="36"/>
      <c r="I4" s="19"/>
    </row>
    <row r="5" spans="1:11" x14ac:dyDescent="0.25">
      <c r="A5" s="18" t="s">
        <v>69</v>
      </c>
      <c r="B5" s="19"/>
      <c r="C5" s="35" t="str">
        <f>içindekiler!A8</f>
        <v>2/BEDEN EĞİTİMİ VE OYUN</v>
      </c>
      <c r="D5" s="36"/>
      <c r="E5" s="36"/>
      <c r="F5" s="36"/>
      <c r="G5" s="36"/>
      <c r="H5" s="36"/>
      <c r="I5" s="19"/>
    </row>
    <row r="6" spans="1:11" x14ac:dyDescent="0.25">
      <c r="A6" s="47" t="s">
        <v>70</v>
      </c>
      <c r="B6" s="27"/>
      <c r="C6" s="27"/>
      <c r="D6" s="27"/>
      <c r="E6" s="27"/>
      <c r="F6" s="27"/>
      <c r="G6" s="27"/>
      <c r="H6" s="27"/>
      <c r="I6" s="27"/>
    </row>
    <row r="7" spans="1:11" x14ac:dyDescent="0.25">
      <c r="A7" s="18" t="s">
        <v>71</v>
      </c>
      <c r="B7" s="19"/>
      <c r="C7" s="35" t="s">
        <v>72</v>
      </c>
      <c r="D7" s="36"/>
      <c r="E7" s="36"/>
      <c r="F7" s="36"/>
      <c r="G7" s="36"/>
      <c r="H7" s="36"/>
      <c r="I7" s="19"/>
    </row>
    <row r="8" spans="1:11" x14ac:dyDescent="0.25">
      <c r="A8" s="31" t="s">
        <v>73</v>
      </c>
      <c r="B8" s="21"/>
      <c r="C8" s="33" t="s">
        <v>74</v>
      </c>
      <c r="D8" s="27"/>
      <c r="E8" s="27"/>
      <c r="F8" s="27"/>
      <c r="G8" s="27"/>
      <c r="H8" s="27"/>
      <c r="I8" s="21"/>
    </row>
    <row r="9" spans="1:11" x14ac:dyDescent="0.25">
      <c r="A9" s="24"/>
      <c r="B9" s="25"/>
      <c r="C9" s="24"/>
      <c r="D9" s="30"/>
      <c r="E9" s="30"/>
      <c r="F9" s="30"/>
      <c r="G9" s="30"/>
      <c r="H9" s="30"/>
      <c r="I9" s="25"/>
    </row>
    <row r="10" spans="1:11" x14ac:dyDescent="0.25">
      <c r="A10" s="41" t="s">
        <v>75</v>
      </c>
      <c r="B10" s="21"/>
      <c r="C10" s="33" t="s">
        <v>76</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53"/>
      <c r="D12" s="27"/>
      <c r="E12" s="27"/>
      <c r="F12" s="27"/>
      <c r="G12" s="27"/>
      <c r="H12" s="27"/>
      <c r="I12" s="21"/>
    </row>
    <row r="13" spans="1:11" x14ac:dyDescent="0.25">
      <c r="A13" s="31" t="s">
        <v>78</v>
      </c>
      <c r="B13" s="19"/>
      <c r="C13" s="51" t="s">
        <v>79</v>
      </c>
      <c r="D13" s="27"/>
      <c r="E13" s="27"/>
      <c r="F13" s="27"/>
      <c r="G13" s="27"/>
      <c r="H13" s="27"/>
      <c r="I13" s="21"/>
    </row>
    <row r="14" spans="1:11" x14ac:dyDescent="0.25">
      <c r="A14" s="41" t="s">
        <v>80</v>
      </c>
      <c r="B14" s="36"/>
      <c r="C14" s="36"/>
      <c r="D14" s="36"/>
      <c r="E14" s="36"/>
      <c r="F14" s="36"/>
      <c r="G14" s="36"/>
      <c r="H14" s="36"/>
      <c r="I14" s="19"/>
    </row>
    <row r="15" spans="1:11" x14ac:dyDescent="0.25">
      <c r="A15" s="50" t="s">
        <v>92</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4"/>
      <c r="B33" s="30"/>
      <c r="C33" s="30"/>
      <c r="D33" s="30"/>
      <c r="E33" s="30"/>
      <c r="F33" s="30"/>
      <c r="G33" s="30"/>
      <c r="H33" s="30"/>
      <c r="I33" s="25"/>
    </row>
    <row r="34" spans="1:9" x14ac:dyDescent="0.25">
      <c r="A34" s="52" t="s">
        <v>82</v>
      </c>
      <c r="B34" s="21"/>
      <c r="C34" s="38" t="s">
        <v>93</v>
      </c>
      <c r="D34" s="27"/>
      <c r="E34" s="27"/>
      <c r="F34" s="27"/>
      <c r="G34" s="27"/>
      <c r="H34" s="27"/>
      <c r="I34" s="21"/>
    </row>
    <row r="35" spans="1:9" x14ac:dyDescent="0.25">
      <c r="A35" s="22"/>
      <c r="B35" s="23"/>
      <c r="C35" s="22"/>
      <c r="D35" s="29"/>
      <c r="E35" s="29"/>
      <c r="F35" s="29"/>
      <c r="G35" s="29"/>
      <c r="H35" s="29"/>
      <c r="I35" s="23"/>
    </row>
    <row r="36" spans="1:9" x14ac:dyDescent="0.25">
      <c r="A36" s="24"/>
      <c r="B36" s="25"/>
      <c r="C36" s="24"/>
      <c r="D36" s="30"/>
      <c r="E36" s="30"/>
      <c r="F36" s="30"/>
      <c r="G36" s="30"/>
      <c r="H36" s="30"/>
      <c r="I36" s="25"/>
    </row>
    <row r="37" spans="1:9" x14ac:dyDescent="0.25">
      <c r="A37" s="26" t="s">
        <v>84</v>
      </c>
      <c r="B37" s="27"/>
      <c r="C37" s="48"/>
      <c r="D37" s="27"/>
      <c r="E37" s="27"/>
      <c r="F37" s="27"/>
      <c r="G37" s="27"/>
      <c r="H37" s="27"/>
      <c r="I37" s="27"/>
    </row>
    <row r="38" spans="1:9" x14ac:dyDescent="0.25">
      <c r="A38" s="20" t="s">
        <v>85</v>
      </c>
      <c r="B38" s="21"/>
      <c r="C38" s="49" t="s">
        <v>86</v>
      </c>
      <c r="D38" s="27"/>
      <c r="E38" s="27"/>
      <c r="F38" s="27"/>
      <c r="G38" s="27"/>
      <c r="H38" s="27"/>
      <c r="I38" s="21"/>
    </row>
    <row r="39" spans="1:9" x14ac:dyDescent="0.25">
      <c r="A39" s="22"/>
      <c r="B39" s="23"/>
      <c r="C39" s="22"/>
      <c r="D39" s="29"/>
      <c r="E39" s="29"/>
      <c r="F39" s="29"/>
      <c r="G39" s="29"/>
      <c r="H39" s="29"/>
      <c r="I39" s="23"/>
    </row>
    <row r="40" spans="1:9" x14ac:dyDescent="0.25">
      <c r="A40" s="22"/>
      <c r="B40" s="23"/>
      <c r="C40" s="22"/>
      <c r="D40" s="29"/>
      <c r="E40" s="29"/>
      <c r="F40" s="29"/>
      <c r="G40" s="29"/>
      <c r="H40" s="29"/>
      <c r="I40" s="23"/>
    </row>
    <row r="41" spans="1:9" x14ac:dyDescent="0.25">
      <c r="A41" s="24"/>
      <c r="B41" s="25"/>
      <c r="C41" s="24"/>
      <c r="D41" s="30"/>
      <c r="E41" s="30"/>
      <c r="F41" s="30"/>
      <c r="G41" s="30"/>
      <c r="H41" s="30"/>
      <c r="I41" s="25"/>
    </row>
    <row r="42" spans="1:9" x14ac:dyDescent="0.25">
      <c r="A42" s="26" t="s">
        <v>87</v>
      </c>
      <c r="B42" s="27"/>
      <c r="C42" s="48"/>
      <c r="D42" s="27"/>
      <c r="E42" s="27"/>
      <c r="F42" s="27"/>
      <c r="G42" s="27"/>
      <c r="H42" s="27"/>
      <c r="I42" s="27"/>
    </row>
    <row r="43" spans="1:9" x14ac:dyDescent="0.25">
      <c r="A43" s="39" t="s">
        <v>88</v>
      </c>
      <c r="B43" s="21"/>
      <c r="C43" s="49" t="s">
        <v>89</v>
      </c>
      <c r="D43" s="27"/>
      <c r="E43" s="27"/>
      <c r="F43" s="27"/>
      <c r="G43" s="27"/>
      <c r="H43" s="27"/>
      <c r="I43" s="21"/>
    </row>
    <row r="44" spans="1:9" x14ac:dyDescent="0.25">
      <c r="A44" s="22"/>
      <c r="B44" s="23"/>
      <c r="C44" s="22"/>
      <c r="D44" s="29"/>
      <c r="E44" s="29"/>
      <c r="F44" s="29"/>
      <c r="G44" s="29"/>
      <c r="H44" s="29"/>
      <c r="I44" s="23"/>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4"/>
      <c r="B47" s="25"/>
      <c r="C47" s="24"/>
      <c r="D47" s="30"/>
      <c r="E47" s="30"/>
      <c r="F47" s="30"/>
      <c r="G47" s="30"/>
      <c r="H47" s="30"/>
      <c r="I47" s="25"/>
    </row>
    <row r="50" spans="1:9" x14ac:dyDescent="0.25">
      <c r="A50" s="45" t="str">
        <f>içindekiler!B1</f>
        <v>Hasan</v>
      </c>
      <c r="B50" s="29"/>
      <c r="C50" s="29"/>
      <c r="G50" s="45" t="str">
        <f>içindekiler!B2</f>
        <v>Hüseyin</v>
      </c>
      <c r="H50" s="29"/>
      <c r="I50" s="29"/>
    </row>
    <row r="51" spans="1:9" x14ac:dyDescent="0.25">
      <c r="A51" s="34" t="s">
        <v>90</v>
      </c>
      <c r="B51" s="29"/>
      <c r="C51" s="29"/>
      <c r="D51" s="1"/>
      <c r="E51" s="1"/>
      <c r="F51" s="1"/>
      <c r="G51" s="34" t="s">
        <v>91</v>
      </c>
      <c r="H51" s="29"/>
      <c r="I51" s="29"/>
    </row>
  </sheetData>
  <mergeCells count="37">
    <mergeCell ref="A1:I1"/>
    <mergeCell ref="A10:B11"/>
    <mergeCell ref="A50:C50"/>
    <mergeCell ref="C3:G3"/>
    <mergeCell ref="A6:B6"/>
    <mergeCell ref="A34:B36"/>
    <mergeCell ref="C12:I12"/>
    <mergeCell ref="C43:I47"/>
    <mergeCell ref="G50:I50"/>
    <mergeCell ref="A5:B5"/>
    <mergeCell ref="A4:B4"/>
    <mergeCell ref="C6:I6"/>
    <mergeCell ref="A2:H2"/>
    <mergeCell ref="A14:I14"/>
    <mergeCell ref="A3:B3"/>
    <mergeCell ref="C8:I9"/>
    <mergeCell ref="H3:I3"/>
    <mergeCell ref="C13:I13"/>
    <mergeCell ref="C5:I5"/>
    <mergeCell ref="A12:B12"/>
    <mergeCell ref="A42:B42"/>
    <mergeCell ref="C10:I11"/>
    <mergeCell ref="A51:C51"/>
    <mergeCell ref="C7:I7"/>
    <mergeCell ref="C4:I4"/>
    <mergeCell ref="C38:I41"/>
    <mergeCell ref="A43:B47"/>
    <mergeCell ref="A15:I33"/>
    <mergeCell ref="C42:I42"/>
    <mergeCell ref="G51:I51"/>
    <mergeCell ref="A7:B7"/>
    <mergeCell ref="A38:B41"/>
    <mergeCell ref="A37:B37"/>
    <mergeCell ref="C34:I36"/>
    <mergeCell ref="A8:B9"/>
    <mergeCell ref="C37:I37"/>
    <mergeCell ref="A13:B13"/>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19"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TARİH_GİRİŞ!J36</f>
        <v>31.HAFTA</v>
      </c>
      <c r="K2" s="2"/>
    </row>
    <row r="3" spans="1:11" x14ac:dyDescent="0.25">
      <c r="A3" s="42" t="s">
        <v>68</v>
      </c>
      <c r="B3" s="30"/>
      <c r="C3" s="46"/>
      <c r="D3" s="30"/>
      <c r="E3" s="30"/>
      <c r="F3" s="30"/>
      <c r="G3" s="30"/>
      <c r="H3" s="43" t="str">
        <f>TARİH_GİRİŞ!H36</f>
        <v>05.May.2025-09.May.2025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166</v>
      </c>
      <c r="D8" s="27"/>
      <c r="E8" s="27"/>
      <c r="F8" s="27"/>
      <c r="G8" s="27"/>
      <c r="H8" s="27"/>
      <c r="I8" s="21"/>
    </row>
    <row r="9" spans="1:11" x14ac:dyDescent="0.25">
      <c r="A9" s="24"/>
      <c r="B9" s="25"/>
      <c r="C9" s="24"/>
      <c r="D9" s="30"/>
      <c r="E9" s="30"/>
      <c r="F9" s="30"/>
      <c r="G9" s="30"/>
      <c r="H9" s="30"/>
      <c r="I9" s="25"/>
    </row>
    <row r="10" spans="1:11" x14ac:dyDescent="0.25">
      <c r="A10" s="41" t="s">
        <v>75</v>
      </c>
      <c r="B10" s="21"/>
      <c r="C10" s="49" t="s">
        <v>195</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196</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33" t="s">
        <v>197</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33" t="s">
        <v>186</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5"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TARİH_GİRİŞ!J37</f>
        <v>32.HAFTA</v>
      </c>
      <c r="K2" s="2"/>
    </row>
    <row r="3" spans="1:11" x14ac:dyDescent="0.25">
      <c r="A3" s="42" t="s">
        <v>68</v>
      </c>
      <c r="B3" s="30"/>
      <c r="C3" s="46"/>
      <c r="D3" s="30"/>
      <c r="E3" s="30"/>
      <c r="F3" s="30"/>
      <c r="G3" s="30"/>
      <c r="H3" s="43" t="str">
        <f>TARİH_GİRİŞ!H37</f>
        <v>12.May.2025-16.May.2025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166</v>
      </c>
      <c r="D8" s="27"/>
      <c r="E8" s="27"/>
      <c r="F8" s="27"/>
      <c r="G8" s="27"/>
      <c r="H8" s="27"/>
      <c r="I8" s="21"/>
    </row>
    <row r="9" spans="1:11" x14ac:dyDescent="0.25">
      <c r="A9" s="24"/>
      <c r="B9" s="25"/>
      <c r="C9" s="24"/>
      <c r="D9" s="30"/>
      <c r="E9" s="30"/>
      <c r="F9" s="30"/>
      <c r="G9" s="30"/>
      <c r="H9" s="30"/>
      <c r="I9" s="25"/>
    </row>
    <row r="10" spans="1:11" x14ac:dyDescent="0.25">
      <c r="A10" s="41" t="s">
        <v>75</v>
      </c>
      <c r="B10" s="21"/>
      <c r="C10" s="49" t="s">
        <v>198</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199</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200</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68" t="s">
        <v>201</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5"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TARİH_GİRİŞ!J38</f>
        <v>33.HAFTA</v>
      </c>
      <c r="K2" s="2"/>
    </row>
    <row r="3" spans="1:11" x14ac:dyDescent="0.25">
      <c r="A3" s="42" t="s">
        <v>68</v>
      </c>
      <c r="B3" s="30"/>
      <c r="C3" s="46"/>
      <c r="D3" s="30"/>
      <c r="E3" s="30"/>
      <c r="F3" s="30"/>
      <c r="G3" s="30"/>
      <c r="H3" s="43" t="str">
        <f>TARİH_GİRİŞ!H38</f>
        <v>19.May.2025-23.May.2025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166</v>
      </c>
      <c r="D8" s="27"/>
      <c r="E8" s="27"/>
      <c r="F8" s="27"/>
      <c r="G8" s="27"/>
      <c r="H8" s="27"/>
      <c r="I8" s="21"/>
    </row>
    <row r="9" spans="1:11" x14ac:dyDescent="0.25">
      <c r="A9" s="24"/>
      <c r="B9" s="25"/>
      <c r="C9" s="24"/>
      <c r="D9" s="30"/>
      <c r="E9" s="30"/>
      <c r="F9" s="30"/>
      <c r="G9" s="30"/>
      <c r="H9" s="30"/>
      <c r="I9" s="25"/>
    </row>
    <row r="10" spans="1:11" x14ac:dyDescent="0.25">
      <c r="A10" s="41" t="s">
        <v>75</v>
      </c>
      <c r="B10" s="21"/>
      <c r="C10" s="49" t="s">
        <v>202</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40" t="s">
        <v>203</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204</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68" t="s">
        <v>205</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8" workbookViewId="0">
      <selection activeCell="C44" sqref="C44:I48"/>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TARİH_GİRİŞ!J39</f>
        <v>34.HAFTA</v>
      </c>
      <c r="K2" s="2"/>
    </row>
    <row r="3" spans="1:11" x14ac:dyDescent="0.25">
      <c r="A3" s="42" t="s">
        <v>68</v>
      </c>
      <c r="B3" s="30"/>
      <c r="C3" s="46"/>
      <c r="D3" s="30"/>
      <c r="E3" s="30"/>
      <c r="F3" s="30"/>
      <c r="G3" s="30"/>
      <c r="H3" s="43" t="str">
        <f>TARİH_GİRİŞ!H39</f>
        <v>26.May.2025-30.May.2025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166</v>
      </c>
      <c r="D8" s="27"/>
      <c r="E8" s="27"/>
      <c r="F8" s="27"/>
      <c r="G8" s="27"/>
      <c r="H8" s="27"/>
      <c r="I8" s="21"/>
    </row>
    <row r="9" spans="1:11" x14ac:dyDescent="0.25">
      <c r="A9" s="24"/>
      <c r="B9" s="25"/>
      <c r="C9" s="24"/>
      <c r="D9" s="30"/>
      <c r="E9" s="30"/>
      <c r="F9" s="30"/>
      <c r="G9" s="30"/>
      <c r="H9" s="30"/>
      <c r="I9" s="25"/>
    </row>
    <row r="10" spans="1:11" x14ac:dyDescent="0.25">
      <c r="A10" s="41" t="s">
        <v>75</v>
      </c>
      <c r="B10" s="21"/>
      <c r="C10" s="49" t="s">
        <v>202</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203</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204</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57" t="s">
        <v>205</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5"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TARİH_GİRİŞ!J40</f>
        <v>35.HAFTA</v>
      </c>
      <c r="K2" s="2"/>
    </row>
    <row r="3" spans="1:11" x14ac:dyDescent="0.25">
      <c r="A3" s="42" t="s">
        <v>68</v>
      </c>
      <c r="B3" s="30"/>
      <c r="C3" s="46"/>
      <c r="D3" s="30"/>
      <c r="E3" s="30"/>
      <c r="F3" s="30"/>
      <c r="G3" s="30"/>
      <c r="H3" s="43" t="str">
        <f>TARİH_GİRİŞ!H41</f>
        <v>09.Haz.2025-13.Haz.2025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189</v>
      </c>
      <c r="D8" s="27"/>
      <c r="E8" s="27"/>
      <c r="F8" s="27"/>
      <c r="G8" s="27"/>
      <c r="H8" s="27"/>
      <c r="I8" s="21"/>
    </row>
    <row r="9" spans="1:11" x14ac:dyDescent="0.25">
      <c r="A9" s="24"/>
      <c r="B9" s="25"/>
      <c r="C9" s="24"/>
      <c r="D9" s="30"/>
      <c r="E9" s="30"/>
      <c r="F9" s="30"/>
      <c r="G9" s="30"/>
      <c r="H9" s="30"/>
      <c r="I9" s="25"/>
    </row>
    <row r="10" spans="1:11" x14ac:dyDescent="0.25">
      <c r="A10" s="41" t="s">
        <v>75</v>
      </c>
      <c r="B10" s="21"/>
      <c r="C10" s="33" t="s">
        <v>206</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207</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54" t="s">
        <v>208</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33" t="s">
        <v>186</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5" workbookViewId="0">
      <selection activeCell="A39" sqref="A39:B42"/>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TARİH_GİRİŞ!J41</f>
        <v>36.HAFTA</v>
      </c>
      <c r="K2" s="2"/>
    </row>
    <row r="3" spans="1:11" x14ac:dyDescent="0.25">
      <c r="A3" s="42" t="s">
        <v>68</v>
      </c>
      <c r="B3" s="30"/>
      <c r="C3" s="46"/>
      <c r="D3" s="30"/>
      <c r="E3" s="30"/>
      <c r="F3" s="30"/>
      <c r="G3" s="30"/>
      <c r="H3" s="43" t="str">
        <f>TARİH_GİRİŞ!H41</f>
        <v>09.Haz.2025-13.Haz.2025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t="s">
        <v>156</v>
      </c>
      <c r="D7" s="36"/>
      <c r="E7" s="36"/>
      <c r="F7" s="36"/>
      <c r="G7" s="36"/>
      <c r="H7" s="36"/>
      <c r="I7" s="19"/>
    </row>
    <row r="8" spans="1:11" x14ac:dyDescent="0.25">
      <c r="A8" s="31" t="s">
        <v>73</v>
      </c>
      <c r="B8" s="21"/>
      <c r="C8" s="33" t="s">
        <v>189</v>
      </c>
      <c r="D8" s="27"/>
      <c r="E8" s="27"/>
      <c r="F8" s="27"/>
      <c r="G8" s="27"/>
      <c r="H8" s="27"/>
      <c r="I8" s="21"/>
    </row>
    <row r="9" spans="1:11" x14ac:dyDescent="0.25">
      <c r="A9" s="24"/>
      <c r="B9" s="25"/>
      <c r="C9" s="24"/>
      <c r="D9" s="30"/>
      <c r="E9" s="30"/>
      <c r="F9" s="30"/>
      <c r="G9" s="30"/>
      <c r="H9" s="30"/>
      <c r="I9" s="25"/>
    </row>
    <row r="10" spans="1:11" x14ac:dyDescent="0.25">
      <c r="A10" s="41" t="s">
        <v>75</v>
      </c>
      <c r="B10" s="21"/>
      <c r="C10" s="33" t="s">
        <v>209</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59" t="s">
        <v>210</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211</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49" t="s">
        <v>212</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abSelected="1" workbookViewId="0">
      <selection activeCell="M45" sqref="M45"/>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TARİH_GİRİŞ!J41</f>
        <v>36.HAFTA</v>
      </c>
      <c r="K2" s="2"/>
    </row>
    <row r="3" spans="1:11" x14ac:dyDescent="0.25">
      <c r="A3" s="42" t="s">
        <v>68</v>
      </c>
      <c r="B3" s="30"/>
      <c r="C3" s="46"/>
      <c r="D3" s="30"/>
      <c r="E3" s="30"/>
      <c r="F3" s="30"/>
      <c r="G3" s="30"/>
      <c r="H3" s="43" t="str">
        <f>TARİH_GİRİŞ!H41</f>
        <v>09.Haz.2025-13.Haz.2025</v>
      </c>
      <c r="I3" s="30"/>
    </row>
    <row r="4" spans="1:11" x14ac:dyDescent="0.25">
      <c r="A4" s="18" t="s">
        <v>61</v>
      </c>
      <c r="B4" s="19"/>
      <c r="C4" s="33" t="str">
        <f>içindekiler!A5</f>
        <v>40' X 5</v>
      </c>
      <c r="D4" s="36"/>
      <c r="E4" s="36"/>
      <c r="F4" s="36"/>
      <c r="G4" s="36"/>
      <c r="H4" s="36"/>
      <c r="I4" s="19"/>
    </row>
    <row r="5" spans="1:11" x14ac:dyDescent="0.25">
      <c r="A5" s="18" t="s">
        <v>69</v>
      </c>
      <c r="B5" s="19"/>
      <c r="C5" s="60" t="str">
        <f>içindekiler!A8</f>
        <v>2/BEDEN EĞİTİMİ VE OYUN</v>
      </c>
      <c r="D5" s="36"/>
      <c r="E5" s="36"/>
      <c r="F5" s="36"/>
      <c r="G5" s="36"/>
      <c r="H5" s="36"/>
      <c r="I5" s="19"/>
    </row>
    <row r="6" spans="1:11" x14ac:dyDescent="0.25">
      <c r="A6" s="47" t="s">
        <v>70</v>
      </c>
      <c r="B6" s="27"/>
      <c r="C6" s="61"/>
      <c r="D6" s="27"/>
      <c r="E6" s="27"/>
      <c r="F6" s="27"/>
      <c r="G6" s="27"/>
      <c r="H6" s="27"/>
      <c r="I6" s="27"/>
    </row>
    <row r="7" spans="1:11" x14ac:dyDescent="0.25">
      <c r="A7" s="18" t="s">
        <v>71</v>
      </c>
      <c r="B7" s="19"/>
      <c r="C7" s="60"/>
      <c r="D7" s="36"/>
      <c r="E7" s="36"/>
      <c r="F7" s="36"/>
      <c r="G7" s="36"/>
      <c r="H7" s="36"/>
      <c r="I7" s="19"/>
    </row>
    <row r="8" spans="1:11" x14ac:dyDescent="0.25">
      <c r="A8" s="31" t="s">
        <v>73</v>
      </c>
      <c r="B8" s="21"/>
      <c r="C8" s="33"/>
      <c r="D8" s="27"/>
      <c r="E8" s="27"/>
      <c r="F8" s="27"/>
      <c r="G8" s="27"/>
      <c r="H8" s="27"/>
      <c r="I8" s="21"/>
    </row>
    <row r="9" spans="1:11" x14ac:dyDescent="0.25">
      <c r="A9" s="24"/>
      <c r="B9" s="25"/>
      <c r="C9" s="24"/>
      <c r="D9" s="30"/>
      <c r="E9" s="30"/>
      <c r="F9" s="30"/>
      <c r="G9" s="30"/>
      <c r="H9" s="30"/>
      <c r="I9" s="25"/>
    </row>
    <row r="10" spans="1:11" x14ac:dyDescent="0.25">
      <c r="A10" s="41" t="s">
        <v>75</v>
      </c>
      <c r="B10" s="21"/>
      <c r="C10" s="33"/>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63" t="s">
        <v>101</v>
      </c>
      <c r="D12" s="27"/>
      <c r="E12" s="27"/>
      <c r="F12" s="27"/>
      <c r="G12" s="27"/>
      <c r="H12" s="27"/>
      <c r="I12" s="21"/>
    </row>
    <row r="13" spans="1:11" x14ac:dyDescent="0.25">
      <c r="A13" s="31" t="s">
        <v>78</v>
      </c>
      <c r="B13" s="19"/>
      <c r="C13" s="63" t="s">
        <v>79</v>
      </c>
      <c r="D13" s="27"/>
      <c r="E13" s="27"/>
      <c r="F13" s="27"/>
      <c r="G13" s="27"/>
      <c r="H13" s="27"/>
      <c r="I13" s="21"/>
    </row>
    <row r="14" spans="1:11" x14ac:dyDescent="0.25">
      <c r="A14" s="41" t="s">
        <v>80</v>
      </c>
      <c r="B14" s="36"/>
      <c r="C14" s="36"/>
      <c r="D14" s="36"/>
      <c r="E14" s="36"/>
      <c r="F14" s="36"/>
      <c r="G14" s="36"/>
      <c r="H14" s="36"/>
      <c r="I14" s="19"/>
    </row>
    <row r="15" spans="1:11" x14ac:dyDescent="0.25">
      <c r="A15" s="40"/>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49" t="s">
        <v>212</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2" workbookViewId="0">
      <selection activeCell="A39" sqref="A39:B42"/>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TARİH_GİRİŞ!J4</f>
        <v>3.HAFTA</v>
      </c>
      <c r="K2" s="2"/>
    </row>
    <row r="3" spans="1:11" x14ac:dyDescent="0.25">
      <c r="A3" s="42" t="s">
        <v>68</v>
      </c>
      <c r="B3" s="30"/>
      <c r="C3" s="46"/>
      <c r="D3" s="30"/>
      <c r="E3" s="30"/>
      <c r="F3" s="30"/>
      <c r="G3" s="30"/>
      <c r="H3" s="43" t="str">
        <f>TARİH_GİRİŞ!H4</f>
        <v>23.Eyl.2024-27.Eyl.2024</v>
      </c>
      <c r="I3" s="30"/>
    </row>
    <row r="4" spans="1:11" x14ac:dyDescent="0.25">
      <c r="A4" s="18" t="s">
        <v>61</v>
      </c>
      <c r="B4" s="19"/>
      <c r="C4" s="37" t="str">
        <f>içindekiler!A5</f>
        <v>40' X 5</v>
      </c>
      <c r="D4" s="36"/>
      <c r="E4" s="36"/>
      <c r="F4" s="36"/>
      <c r="G4" s="36"/>
      <c r="H4" s="36"/>
      <c r="I4" s="19"/>
    </row>
    <row r="5" spans="1:11" x14ac:dyDescent="0.25">
      <c r="A5" s="18" t="s">
        <v>69</v>
      </c>
      <c r="B5" s="19"/>
      <c r="C5" s="35" t="str">
        <f>içindekiler!A8</f>
        <v>2/BEDEN EĞİTİMİ VE OYUN</v>
      </c>
      <c r="D5" s="36"/>
      <c r="E5" s="36"/>
      <c r="F5" s="36"/>
      <c r="G5" s="36"/>
      <c r="H5" s="36"/>
      <c r="I5" s="19"/>
    </row>
    <row r="6" spans="1:11" x14ac:dyDescent="0.25">
      <c r="A6" s="47" t="s">
        <v>70</v>
      </c>
      <c r="B6" s="27"/>
      <c r="C6" s="27"/>
      <c r="D6" s="27"/>
      <c r="E6" s="27"/>
      <c r="F6" s="27"/>
      <c r="G6" s="27"/>
      <c r="H6" s="27"/>
      <c r="I6" s="27"/>
    </row>
    <row r="7" spans="1:11" x14ac:dyDescent="0.25">
      <c r="A7" s="18" t="s">
        <v>71</v>
      </c>
      <c r="B7" s="19"/>
      <c r="C7" s="33" t="s">
        <v>72</v>
      </c>
      <c r="D7" s="36"/>
      <c r="E7" s="36"/>
      <c r="F7" s="36"/>
      <c r="G7" s="36"/>
      <c r="H7" s="36"/>
      <c r="I7" s="19"/>
    </row>
    <row r="8" spans="1:11" x14ac:dyDescent="0.25">
      <c r="A8" s="31" t="s">
        <v>73</v>
      </c>
      <c r="B8" s="21"/>
      <c r="C8" s="33" t="s">
        <v>74</v>
      </c>
      <c r="D8" s="27"/>
      <c r="E8" s="27"/>
      <c r="F8" s="27"/>
      <c r="G8" s="27"/>
      <c r="H8" s="27"/>
      <c r="I8" s="21"/>
    </row>
    <row r="9" spans="1:11" x14ac:dyDescent="0.25">
      <c r="A9" s="24"/>
      <c r="B9" s="25"/>
      <c r="C9" s="24"/>
      <c r="D9" s="30"/>
      <c r="E9" s="30"/>
      <c r="F9" s="30"/>
      <c r="G9" s="30"/>
      <c r="H9" s="30"/>
      <c r="I9" s="25"/>
    </row>
    <row r="10" spans="1:11" x14ac:dyDescent="0.25">
      <c r="A10" s="41" t="s">
        <v>75</v>
      </c>
      <c r="B10" s="21"/>
      <c r="C10" s="49" t="s">
        <v>94</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53" t="s">
        <v>95</v>
      </c>
      <c r="D12" s="27"/>
      <c r="E12" s="27"/>
      <c r="F12" s="27"/>
      <c r="G12" s="27"/>
      <c r="H12" s="27"/>
      <c r="I12" s="21"/>
    </row>
    <row r="13" spans="1:11" x14ac:dyDescent="0.25">
      <c r="A13" s="31" t="s">
        <v>78</v>
      </c>
      <c r="B13" s="19"/>
      <c r="C13" s="53" t="s">
        <v>79</v>
      </c>
      <c r="D13" s="27"/>
      <c r="E13" s="27"/>
      <c r="F13" s="27"/>
      <c r="G13" s="27"/>
      <c r="H13" s="27"/>
      <c r="I13" s="21"/>
    </row>
    <row r="14" spans="1:11" x14ac:dyDescent="0.25">
      <c r="A14" s="41" t="s">
        <v>80</v>
      </c>
      <c r="B14" s="36"/>
      <c r="C14" s="36"/>
      <c r="D14" s="36"/>
      <c r="E14" s="36"/>
      <c r="F14" s="36"/>
      <c r="G14" s="36"/>
      <c r="H14" s="36"/>
      <c r="I14" s="19"/>
    </row>
    <row r="15" spans="1:11" x14ac:dyDescent="0.25">
      <c r="A15" s="50" t="s">
        <v>96</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97</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54" t="s">
        <v>98</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2" workbookViewId="0">
      <selection activeCell="A39" sqref="A39:B42"/>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TARİH_GİRİŞ!J5</f>
        <v>4.HAFTA</v>
      </c>
      <c r="K2" s="2"/>
    </row>
    <row r="3" spans="1:11" x14ac:dyDescent="0.25">
      <c r="A3" s="42" t="s">
        <v>68</v>
      </c>
      <c r="B3" s="30"/>
      <c r="C3" s="46"/>
      <c r="D3" s="30"/>
      <c r="E3" s="30"/>
      <c r="F3" s="30"/>
      <c r="G3" s="30"/>
      <c r="H3" s="43" t="str">
        <f>TARİH_GİRİŞ!H5</f>
        <v>30.Eyl.2024-04.Eki.2024</v>
      </c>
      <c r="I3" s="30"/>
    </row>
    <row r="4" spans="1:11" x14ac:dyDescent="0.25">
      <c r="A4" s="18" t="s">
        <v>61</v>
      </c>
      <c r="B4" s="19"/>
      <c r="C4" s="37" t="str">
        <f>içindekiler!A5</f>
        <v>40' X 5</v>
      </c>
      <c r="D4" s="36"/>
      <c r="E4" s="36"/>
      <c r="F4" s="36"/>
      <c r="G4" s="36"/>
      <c r="H4" s="36"/>
      <c r="I4" s="19"/>
    </row>
    <row r="5" spans="1:11" x14ac:dyDescent="0.25">
      <c r="A5" s="18" t="s">
        <v>69</v>
      </c>
      <c r="B5" s="19"/>
      <c r="C5" s="35" t="str">
        <f>içindekiler!A8</f>
        <v>2/BEDEN EĞİTİMİ VE OYUN</v>
      </c>
      <c r="D5" s="36"/>
      <c r="E5" s="36"/>
      <c r="F5" s="36"/>
      <c r="G5" s="36"/>
      <c r="H5" s="36"/>
      <c r="I5" s="19"/>
    </row>
    <row r="6" spans="1:11" x14ac:dyDescent="0.25">
      <c r="A6" s="47" t="s">
        <v>70</v>
      </c>
      <c r="B6" s="27"/>
      <c r="C6" s="27"/>
      <c r="D6" s="27"/>
      <c r="E6" s="27"/>
      <c r="F6" s="27"/>
      <c r="G6" s="27"/>
      <c r="H6" s="27"/>
      <c r="I6" s="27"/>
    </row>
    <row r="7" spans="1:11" x14ac:dyDescent="0.25">
      <c r="A7" s="18" t="s">
        <v>71</v>
      </c>
      <c r="B7" s="19"/>
      <c r="C7" s="33" t="s">
        <v>72</v>
      </c>
      <c r="D7" s="36"/>
      <c r="E7" s="36"/>
      <c r="F7" s="36"/>
      <c r="G7" s="36"/>
      <c r="H7" s="36"/>
      <c r="I7" s="19"/>
    </row>
    <row r="8" spans="1:11" x14ac:dyDescent="0.25">
      <c r="A8" s="31" t="s">
        <v>73</v>
      </c>
      <c r="B8" s="21"/>
      <c r="C8" s="33" t="s">
        <v>74</v>
      </c>
      <c r="D8" s="27"/>
      <c r="E8" s="27"/>
      <c r="F8" s="27"/>
      <c r="G8" s="27"/>
      <c r="H8" s="27"/>
      <c r="I8" s="21"/>
    </row>
    <row r="9" spans="1:11" x14ac:dyDescent="0.25">
      <c r="A9" s="24"/>
      <c r="B9" s="25"/>
      <c r="C9" s="24"/>
      <c r="D9" s="30"/>
      <c r="E9" s="30"/>
      <c r="F9" s="30"/>
      <c r="G9" s="30"/>
      <c r="H9" s="30"/>
      <c r="I9" s="25"/>
    </row>
    <row r="10" spans="1:11" x14ac:dyDescent="0.25">
      <c r="A10" s="41" t="s">
        <v>75</v>
      </c>
      <c r="B10" s="21"/>
      <c r="C10" s="49" t="s">
        <v>94</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53" t="s">
        <v>95</v>
      </c>
      <c r="D12" s="27"/>
      <c r="E12" s="27"/>
      <c r="F12" s="27"/>
      <c r="G12" s="27"/>
      <c r="H12" s="27"/>
      <c r="I12" s="21"/>
    </row>
    <row r="13" spans="1:11" x14ac:dyDescent="0.25">
      <c r="A13" s="31" t="s">
        <v>78</v>
      </c>
      <c r="B13" s="19"/>
      <c r="C13" s="53" t="s">
        <v>79</v>
      </c>
      <c r="D13" s="27"/>
      <c r="E13" s="27"/>
      <c r="F13" s="27"/>
      <c r="G13" s="27"/>
      <c r="H13" s="27"/>
      <c r="I13" s="21"/>
    </row>
    <row r="14" spans="1:11" x14ac:dyDescent="0.25">
      <c r="A14" s="41" t="s">
        <v>80</v>
      </c>
      <c r="B14" s="36"/>
      <c r="C14" s="36"/>
      <c r="D14" s="36"/>
      <c r="E14" s="36"/>
      <c r="F14" s="36"/>
      <c r="G14" s="36"/>
      <c r="H14" s="36"/>
      <c r="I14" s="19"/>
    </row>
    <row r="15" spans="1:11" x14ac:dyDescent="0.25">
      <c r="A15" s="50" t="s">
        <v>99</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49" t="s">
        <v>97</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54" t="s">
        <v>98</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2" workbookViewId="0">
      <selection activeCell="C35" sqref="C35:I37"/>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TARİH_GİRİŞ!J6</f>
        <v>5.HAFTA</v>
      </c>
      <c r="K2" s="2"/>
    </row>
    <row r="3" spans="1:11" x14ac:dyDescent="0.25">
      <c r="A3" s="42" t="s">
        <v>68</v>
      </c>
      <c r="B3" s="30"/>
      <c r="C3" s="46"/>
      <c r="D3" s="30"/>
      <c r="E3" s="30"/>
      <c r="F3" s="30"/>
      <c r="G3" s="30"/>
      <c r="H3" s="43" t="str">
        <f>TARİH_GİRİŞ!H6</f>
        <v>07.Eki.2024-11.Eki.2024</v>
      </c>
      <c r="I3" s="30"/>
    </row>
    <row r="4" spans="1:11" x14ac:dyDescent="0.25">
      <c r="A4" s="18" t="s">
        <v>61</v>
      </c>
      <c r="B4" s="19"/>
      <c r="C4" s="37" t="str">
        <f>içindekiler!A5</f>
        <v>40' X 5</v>
      </c>
      <c r="D4" s="36"/>
      <c r="E4" s="36"/>
      <c r="F4" s="36"/>
      <c r="G4" s="36"/>
      <c r="H4" s="36"/>
      <c r="I4" s="19"/>
    </row>
    <row r="5" spans="1:11" x14ac:dyDescent="0.25">
      <c r="A5" s="18" t="s">
        <v>69</v>
      </c>
      <c r="B5" s="19"/>
      <c r="C5" s="35" t="str">
        <f>içindekiler!A8</f>
        <v>2/BEDEN EĞİTİMİ VE OYUN</v>
      </c>
      <c r="D5" s="36"/>
      <c r="E5" s="36"/>
      <c r="F5" s="36"/>
      <c r="G5" s="36"/>
      <c r="H5" s="36"/>
      <c r="I5" s="19"/>
    </row>
    <row r="6" spans="1:11" x14ac:dyDescent="0.25">
      <c r="A6" s="47" t="s">
        <v>70</v>
      </c>
      <c r="B6" s="27"/>
      <c r="C6" s="27"/>
      <c r="D6" s="27"/>
      <c r="E6" s="27"/>
      <c r="F6" s="27"/>
      <c r="G6" s="27"/>
      <c r="H6" s="27"/>
      <c r="I6" s="27"/>
    </row>
    <row r="7" spans="1:11" x14ac:dyDescent="0.25">
      <c r="A7" s="18" t="s">
        <v>71</v>
      </c>
      <c r="B7" s="19"/>
      <c r="C7" s="33" t="s">
        <v>72</v>
      </c>
      <c r="D7" s="36"/>
      <c r="E7" s="36"/>
      <c r="F7" s="36"/>
      <c r="G7" s="36"/>
      <c r="H7" s="36"/>
      <c r="I7" s="19"/>
    </row>
    <row r="8" spans="1:11" x14ac:dyDescent="0.25">
      <c r="A8" s="31" t="s">
        <v>73</v>
      </c>
      <c r="B8" s="21"/>
      <c r="C8" s="33" t="s">
        <v>74</v>
      </c>
      <c r="D8" s="27"/>
      <c r="E8" s="27"/>
      <c r="F8" s="27"/>
      <c r="G8" s="27"/>
      <c r="H8" s="27"/>
      <c r="I8" s="21"/>
    </row>
    <row r="9" spans="1:11" x14ac:dyDescent="0.25">
      <c r="A9" s="24"/>
      <c r="B9" s="25"/>
      <c r="C9" s="24"/>
      <c r="D9" s="30"/>
      <c r="E9" s="30"/>
      <c r="F9" s="30"/>
      <c r="G9" s="30"/>
      <c r="H9" s="30"/>
      <c r="I9" s="25"/>
    </row>
    <row r="10" spans="1:11" x14ac:dyDescent="0.25">
      <c r="A10" s="41" t="s">
        <v>75</v>
      </c>
      <c r="B10" s="21"/>
      <c r="C10" s="33" t="s">
        <v>100</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53" t="s">
        <v>101</v>
      </c>
      <c r="D12" s="27"/>
      <c r="E12" s="27"/>
      <c r="F12" s="27"/>
      <c r="G12" s="27"/>
      <c r="H12" s="27"/>
      <c r="I12" s="21"/>
    </row>
    <row r="13" spans="1:11" x14ac:dyDescent="0.25">
      <c r="A13" s="31" t="s">
        <v>78</v>
      </c>
      <c r="B13" s="19"/>
      <c r="C13" s="53" t="s">
        <v>79</v>
      </c>
      <c r="D13" s="27"/>
      <c r="E13" s="27"/>
      <c r="F13" s="27"/>
      <c r="G13" s="27"/>
      <c r="H13" s="27"/>
      <c r="I13" s="21"/>
    </row>
    <row r="14" spans="1:11" x14ac:dyDescent="0.25">
      <c r="A14" s="41" t="s">
        <v>80</v>
      </c>
      <c r="B14" s="36"/>
      <c r="C14" s="36"/>
      <c r="D14" s="36"/>
      <c r="E14" s="36"/>
      <c r="F14" s="36"/>
      <c r="G14" s="36"/>
      <c r="H14" s="36"/>
      <c r="I14" s="19"/>
    </row>
    <row r="15" spans="1:11" x14ac:dyDescent="0.25">
      <c r="A15" s="56" t="s">
        <v>102</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55" t="s">
        <v>103</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54" t="s">
        <v>98</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19" workbookViewId="0">
      <selection activeCell="A39" sqref="A39:B42"/>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TARİH_GİRİŞ!J7</f>
        <v>6.HAFTA</v>
      </c>
      <c r="K2" s="2"/>
    </row>
    <row r="3" spans="1:11" x14ac:dyDescent="0.25">
      <c r="A3" s="42" t="s">
        <v>68</v>
      </c>
      <c r="B3" s="30"/>
      <c r="C3" s="46"/>
      <c r="D3" s="30"/>
      <c r="E3" s="30"/>
      <c r="F3" s="30"/>
      <c r="G3" s="30"/>
      <c r="H3" s="43" t="str">
        <f>TARİH_GİRİŞ!H7</f>
        <v>14.Eki.2024-18.Eki.2024</v>
      </c>
      <c r="I3" s="30"/>
    </row>
    <row r="4" spans="1:11" x14ac:dyDescent="0.25">
      <c r="A4" s="18" t="s">
        <v>61</v>
      </c>
      <c r="B4" s="19"/>
      <c r="C4" s="37" t="str">
        <f>içindekiler!A5</f>
        <v>40' X 5</v>
      </c>
      <c r="D4" s="36"/>
      <c r="E4" s="36"/>
      <c r="F4" s="36"/>
      <c r="G4" s="36"/>
      <c r="H4" s="36"/>
      <c r="I4" s="19"/>
    </row>
    <row r="5" spans="1:11" x14ac:dyDescent="0.25">
      <c r="A5" s="18" t="s">
        <v>69</v>
      </c>
      <c r="B5" s="19"/>
      <c r="C5" s="35" t="str">
        <f>içindekiler!A8</f>
        <v>2/BEDEN EĞİTİMİ VE OYUN</v>
      </c>
      <c r="D5" s="36"/>
      <c r="E5" s="36"/>
      <c r="F5" s="36"/>
      <c r="G5" s="36"/>
      <c r="H5" s="36"/>
      <c r="I5" s="19"/>
    </row>
    <row r="6" spans="1:11" x14ac:dyDescent="0.25">
      <c r="A6" s="47" t="s">
        <v>70</v>
      </c>
      <c r="B6" s="27"/>
      <c r="C6" s="48"/>
      <c r="D6" s="27"/>
      <c r="E6" s="27"/>
      <c r="F6" s="27"/>
      <c r="G6" s="27"/>
      <c r="H6" s="27"/>
      <c r="I6" s="27"/>
    </row>
    <row r="7" spans="1:11" x14ac:dyDescent="0.25">
      <c r="A7" s="18" t="s">
        <v>71</v>
      </c>
      <c r="B7" s="19"/>
      <c r="C7" s="33" t="s">
        <v>72</v>
      </c>
      <c r="D7" s="36"/>
      <c r="E7" s="36"/>
      <c r="F7" s="36"/>
      <c r="G7" s="36"/>
      <c r="H7" s="36"/>
      <c r="I7" s="19"/>
    </row>
    <row r="8" spans="1:11" x14ac:dyDescent="0.25">
      <c r="A8" s="31" t="s">
        <v>73</v>
      </c>
      <c r="B8" s="21"/>
      <c r="C8" s="33" t="s">
        <v>74</v>
      </c>
      <c r="D8" s="27"/>
      <c r="E8" s="27"/>
      <c r="F8" s="27"/>
      <c r="G8" s="27"/>
      <c r="H8" s="27"/>
      <c r="I8" s="21"/>
    </row>
    <row r="9" spans="1:11" x14ac:dyDescent="0.25">
      <c r="A9" s="24"/>
      <c r="B9" s="25"/>
      <c r="C9" s="24"/>
      <c r="D9" s="30"/>
      <c r="E9" s="30"/>
      <c r="F9" s="30"/>
      <c r="G9" s="30"/>
      <c r="H9" s="30"/>
      <c r="I9" s="25"/>
    </row>
    <row r="10" spans="1:11" x14ac:dyDescent="0.25">
      <c r="A10" s="41" t="s">
        <v>75</v>
      </c>
      <c r="B10" s="21"/>
      <c r="C10" s="49" t="s">
        <v>104</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53" t="s">
        <v>101</v>
      </c>
      <c r="D12" s="27"/>
      <c r="E12" s="27"/>
      <c r="F12" s="27"/>
      <c r="G12" s="27"/>
      <c r="H12" s="27"/>
      <c r="I12" s="21"/>
    </row>
    <row r="13" spans="1:11" x14ac:dyDescent="0.25">
      <c r="A13" s="31" t="s">
        <v>78</v>
      </c>
      <c r="B13" s="19"/>
      <c r="C13" s="53" t="s">
        <v>79</v>
      </c>
      <c r="D13" s="27"/>
      <c r="E13" s="27"/>
      <c r="F13" s="27"/>
      <c r="G13" s="27"/>
      <c r="H13" s="27"/>
      <c r="I13" s="21"/>
    </row>
    <row r="14" spans="1:11" x14ac:dyDescent="0.25">
      <c r="A14" s="41" t="s">
        <v>80</v>
      </c>
      <c r="B14" s="36"/>
      <c r="C14" s="36"/>
      <c r="D14" s="36"/>
      <c r="E14" s="36"/>
      <c r="F14" s="36"/>
      <c r="G14" s="36"/>
      <c r="H14" s="36"/>
      <c r="I14" s="19"/>
    </row>
    <row r="15" spans="1:11" x14ac:dyDescent="0.25">
      <c r="A15" s="50" t="s">
        <v>105</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55" t="s">
        <v>103</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54" t="s">
        <v>98</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22" workbookViewId="0">
      <selection activeCell="A39" sqref="A39:B42"/>
    </sheetView>
  </sheetViews>
  <sheetFormatPr defaultRowHeight="15" x14ac:dyDescent="0.25"/>
  <cols>
    <col min="3" max="7" width="9.85546875" customWidth="1"/>
    <col min="8" max="9" width="10.7109375" customWidth="1"/>
  </cols>
  <sheetData>
    <row r="1" spans="1:11" x14ac:dyDescent="0.25">
      <c r="A1" s="34" t="s">
        <v>67</v>
      </c>
      <c r="B1" s="29"/>
      <c r="C1" s="29"/>
      <c r="D1" s="29"/>
      <c r="E1" s="29"/>
      <c r="F1" s="29"/>
      <c r="G1" s="29"/>
      <c r="H1" s="29"/>
      <c r="I1" s="29"/>
    </row>
    <row r="2" spans="1:11" x14ac:dyDescent="0.25">
      <c r="A2" s="34" t="str">
        <f>içindekiler!A18</f>
        <v>2-D SINIFI BEDEN EĞİTİMİ VE OYUN DERSİ GÜNLÜK PLANI</v>
      </c>
      <c r="B2" s="29"/>
      <c r="C2" s="29"/>
      <c r="D2" s="29"/>
      <c r="E2" s="29"/>
      <c r="F2" s="29"/>
      <c r="G2" s="29"/>
      <c r="H2" s="29"/>
      <c r="I2" s="1" t="str">
        <f>TARİH_GİRİŞ!J7</f>
        <v>6.HAFTA</v>
      </c>
      <c r="K2" s="2"/>
    </row>
    <row r="3" spans="1:11" x14ac:dyDescent="0.25">
      <c r="A3" s="42" t="s">
        <v>68</v>
      </c>
      <c r="B3" s="30"/>
      <c r="C3" s="46"/>
      <c r="D3" s="30"/>
      <c r="E3" s="30"/>
      <c r="F3" s="30"/>
      <c r="G3" s="30"/>
      <c r="H3" s="43" t="str">
        <f>TARİH_GİRİŞ!H7</f>
        <v>14.Eki.2024-18.Eki.2024</v>
      </c>
      <c r="I3" s="30"/>
    </row>
    <row r="4" spans="1:11" x14ac:dyDescent="0.25">
      <c r="A4" s="18" t="s">
        <v>61</v>
      </c>
      <c r="B4" s="19"/>
      <c r="C4" s="37" t="str">
        <f>içindekiler!A5</f>
        <v>40' X 5</v>
      </c>
      <c r="D4" s="36"/>
      <c r="E4" s="36"/>
      <c r="F4" s="36"/>
      <c r="G4" s="36"/>
      <c r="H4" s="36"/>
      <c r="I4" s="19"/>
    </row>
    <row r="5" spans="1:11" x14ac:dyDescent="0.25">
      <c r="A5" s="18" t="s">
        <v>69</v>
      </c>
      <c r="B5" s="19"/>
      <c r="C5" s="35" t="str">
        <f>içindekiler!A8</f>
        <v>2/BEDEN EĞİTİMİ VE OYUN</v>
      </c>
      <c r="D5" s="36"/>
      <c r="E5" s="36"/>
      <c r="F5" s="36"/>
      <c r="G5" s="36"/>
      <c r="H5" s="36"/>
      <c r="I5" s="19"/>
    </row>
    <row r="6" spans="1:11" x14ac:dyDescent="0.25">
      <c r="A6" s="47" t="s">
        <v>70</v>
      </c>
      <c r="B6" s="27"/>
      <c r="C6" s="48"/>
      <c r="D6" s="27"/>
      <c r="E6" s="27"/>
      <c r="F6" s="27"/>
      <c r="G6" s="27"/>
      <c r="H6" s="27"/>
      <c r="I6" s="27"/>
    </row>
    <row r="7" spans="1:11" x14ac:dyDescent="0.25">
      <c r="A7" s="18" t="s">
        <v>71</v>
      </c>
      <c r="B7" s="19"/>
      <c r="C7" s="33" t="s">
        <v>72</v>
      </c>
      <c r="D7" s="36"/>
      <c r="E7" s="36"/>
      <c r="F7" s="36"/>
      <c r="G7" s="36"/>
      <c r="H7" s="36"/>
      <c r="I7" s="19"/>
    </row>
    <row r="8" spans="1:11" x14ac:dyDescent="0.25">
      <c r="A8" s="31" t="s">
        <v>73</v>
      </c>
      <c r="B8" s="21"/>
      <c r="C8" s="33" t="s">
        <v>74</v>
      </c>
      <c r="D8" s="27"/>
      <c r="E8" s="27"/>
      <c r="F8" s="27"/>
      <c r="G8" s="27"/>
      <c r="H8" s="27"/>
      <c r="I8" s="21"/>
    </row>
    <row r="9" spans="1:11" x14ac:dyDescent="0.25">
      <c r="A9" s="24"/>
      <c r="B9" s="25"/>
      <c r="C9" s="24"/>
      <c r="D9" s="30"/>
      <c r="E9" s="30"/>
      <c r="F9" s="30"/>
      <c r="G9" s="30"/>
      <c r="H9" s="30"/>
      <c r="I9" s="25"/>
    </row>
    <row r="10" spans="1:11" x14ac:dyDescent="0.25">
      <c r="A10" s="41" t="s">
        <v>75</v>
      </c>
      <c r="B10" s="21"/>
      <c r="C10" s="49" t="s">
        <v>104</v>
      </c>
      <c r="D10" s="27"/>
      <c r="E10" s="27"/>
      <c r="F10" s="27"/>
      <c r="G10" s="27"/>
      <c r="H10" s="27"/>
      <c r="I10" s="21"/>
    </row>
    <row r="11" spans="1:11" x14ac:dyDescent="0.25">
      <c r="A11" s="24"/>
      <c r="B11" s="25"/>
      <c r="C11" s="24"/>
      <c r="D11" s="30"/>
      <c r="E11" s="30"/>
      <c r="F11" s="30"/>
      <c r="G11" s="30"/>
      <c r="H11" s="30"/>
      <c r="I11" s="25"/>
    </row>
    <row r="12" spans="1:11" x14ac:dyDescent="0.25">
      <c r="A12" s="41" t="s">
        <v>77</v>
      </c>
      <c r="B12" s="19"/>
      <c r="C12" s="53" t="s">
        <v>101</v>
      </c>
      <c r="D12" s="27"/>
      <c r="E12" s="27"/>
      <c r="F12" s="27"/>
      <c r="G12" s="27"/>
      <c r="H12" s="27"/>
      <c r="I12" s="21"/>
    </row>
    <row r="13" spans="1:11" x14ac:dyDescent="0.25">
      <c r="A13" s="31" t="s">
        <v>78</v>
      </c>
      <c r="B13" s="19"/>
      <c r="C13" s="53" t="s">
        <v>79</v>
      </c>
      <c r="D13" s="27"/>
      <c r="E13" s="27"/>
      <c r="F13" s="27"/>
      <c r="G13" s="27"/>
      <c r="H13" s="27"/>
      <c r="I13" s="21"/>
    </row>
    <row r="14" spans="1:11" x14ac:dyDescent="0.25">
      <c r="A14" s="41" t="s">
        <v>80</v>
      </c>
      <c r="B14" s="36"/>
      <c r="C14" s="36"/>
      <c r="D14" s="36"/>
      <c r="E14" s="36"/>
      <c r="F14" s="36"/>
      <c r="G14" s="36"/>
      <c r="H14" s="36"/>
      <c r="I14" s="19"/>
    </row>
    <row r="15" spans="1:11" x14ac:dyDescent="0.25">
      <c r="A15" s="50" t="s">
        <v>106</v>
      </c>
      <c r="B15" s="27"/>
      <c r="C15" s="27"/>
      <c r="D15" s="27"/>
      <c r="E15" s="27"/>
      <c r="F15" s="27"/>
      <c r="G15" s="27"/>
      <c r="H15" s="27"/>
      <c r="I15" s="21"/>
    </row>
    <row r="16" spans="1:11" x14ac:dyDescent="0.25">
      <c r="A16" s="22"/>
      <c r="B16" s="29"/>
      <c r="C16" s="29"/>
      <c r="D16" s="29"/>
      <c r="E16" s="29"/>
      <c r="F16" s="29"/>
      <c r="G16" s="29"/>
      <c r="H16" s="29"/>
      <c r="I16" s="23"/>
    </row>
    <row r="17" spans="1:9" x14ac:dyDescent="0.25">
      <c r="A17" s="22"/>
      <c r="B17" s="29"/>
      <c r="C17" s="29"/>
      <c r="D17" s="29"/>
      <c r="E17" s="29"/>
      <c r="F17" s="29"/>
      <c r="G17" s="29"/>
      <c r="H17" s="29"/>
      <c r="I17" s="23"/>
    </row>
    <row r="18" spans="1:9" x14ac:dyDescent="0.25">
      <c r="A18" s="22"/>
      <c r="B18" s="29"/>
      <c r="C18" s="29"/>
      <c r="D18" s="29"/>
      <c r="E18" s="29"/>
      <c r="F18" s="29"/>
      <c r="G18" s="29"/>
      <c r="H18" s="29"/>
      <c r="I18" s="23"/>
    </row>
    <row r="19" spans="1:9" x14ac:dyDescent="0.25">
      <c r="A19" s="22"/>
      <c r="B19" s="29"/>
      <c r="C19" s="29"/>
      <c r="D19" s="29"/>
      <c r="E19" s="29"/>
      <c r="F19" s="29"/>
      <c r="G19" s="29"/>
      <c r="H19" s="29"/>
      <c r="I19" s="23"/>
    </row>
    <row r="20" spans="1:9" x14ac:dyDescent="0.25">
      <c r="A20" s="22"/>
      <c r="B20" s="29"/>
      <c r="C20" s="29"/>
      <c r="D20" s="29"/>
      <c r="E20" s="29"/>
      <c r="F20" s="29"/>
      <c r="G20" s="29"/>
      <c r="H20" s="29"/>
      <c r="I20" s="23"/>
    </row>
    <row r="21" spans="1:9" x14ac:dyDescent="0.25">
      <c r="A21" s="22"/>
      <c r="B21" s="29"/>
      <c r="C21" s="29"/>
      <c r="D21" s="29"/>
      <c r="E21" s="29"/>
      <c r="F21" s="29"/>
      <c r="G21" s="29"/>
      <c r="H21" s="29"/>
      <c r="I21" s="23"/>
    </row>
    <row r="22" spans="1:9" x14ac:dyDescent="0.25">
      <c r="A22" s="22"/>
      <c r="B22" s="29"/>
      <c r="C22" s="29"/>
      <c r="D22" s="29"/>
      <c r="E22" s="29"/>
      <c r="F22" s="29"/>
      <c r="G22" s="29"/>
      <c r="H22" s="29"/>
      <c r="I22" s="23"/>
    </row>
    <row r="23" spans="1:9" x14ac:dyDescent="0.25">
      <c r="A23" s="22"/>
      <c r="B23" s="29"/>
      <c r="C23" s="29"/>
      <c r="D23" s="29"/>
      <c r="E23" s="29"/>
      <c r="F23" s="29"/>
      <c r="G23" s="29"/>
      <c r="H23" s="29"/>
      <c r="I23" s="23"/>
    </row>
    <row r="24" spans="1:9" x14ac:dyDescent="0.25">
      <c r="A24" s="22"/>
      <c r="B24" s="29"/>
      <c r="C24" s="29"/>
      <c r="D24" s="29"/>
      <c r="E24" s="29"/>
      <c r="F24" s="29"/>
      <c r="G24" s="29"/>
      <c r="H24" s="29"/>
      <c r="I24" s="23"/>
    </row>
    <row r="25" spans="1:9" x14ac:dyDescent="0.25">
      <c r="A25" s="22"/>
      <c r="B25" s="29"/>
      <c r="C25" s="29"/>
      <c r="D25" s="29"/>
      <c r="E25" s="29"/>
      <c r="F25" s="29"/>
      <c r="G25" s="29"/>
      <c r="H25" s="29"/>
      <c r="I25" s="23"/>
    </row>
    <row r="26" spans="1:9" x14ac:dyDescent="0.25">
      <c r="A26" s="22"/>
      <c r="B26" s="29"/>
      <c r="C26" s="29"/>
      <c r="D26" s="29"/>
      <c r="E26" s="29"/>
      <c r="F26" s="29"/>
      <c r="G26" s="29"/>
      <c r="H26" s="29"/>
      <c r="I26" s="23"/>
    </row>
    <row r="27" spans="1:9" x14ac:dyDescent="0.25">
      <c r="A27" s="22"/>
      <c r="B27" s="29"/>
      <c r="C27" s="29"/>
      <c r="D27" s="29"/>
      <c r="E27" s="29"/>
      <c r="F27" s="29"/>
      <c r="G27" s="29"/>
      <c r="H27" s="29"/>
      <c r="I27" s="23"/>
    </row>
    <row r="28" spans="1:9" x14ac:dyDescent="0.25">
      <c r="A28" s="22"/>
      <c r="B28" s="29"/>
      <c r="C28" s="29"/>
      <c r="D28" s="29"/>
      <c r="E28" s="29"/>
      <c r="F28" s="29"/>
      <c r="G28" s="29"/>
      <c r="H28" s="29"/>
      <c r="I28" s="23"/>
    </row>
    <row r="29" spans="1:9" x14ac:dyDescent="0.25">
      <c r="A29" s="22"/>
      <c r="B29" s="29"/>
      <c r="C29" s="29"/>
      <c r="D29" s="29"/>
      <c r="E29" s="29"/>
      <c r="F29" s="29"/>
      <c r="G29" s="29"/>
      <c r="H29" s="29"/>
      <c r="I29" s="23"/>
    </row>
    <row r="30" spans="1:9" x14ac:dyDescent="0.25">
      <c r="A30" s="22"/>
      <c r="B30" s="29"/>
      <c r="C30" s="29"/>
      <c r="D30" s="29"/>
      <c r="E30" s="29"/>
      <c r="F30" s="29"/>
      <c r="G30" s="29"/>
      <c r="H30" s="29"/>
      <c r="I30" s="23"/>
    </row>
    <row r="31" spans="1:9" x14ac:dyDescent="0.25">
      <c r="A31" s="22"/>
      <c r="B31" s="29"/>
      <c r="C31" s="29"/>
      <c r="D31" s="29"/>
      <c r="E31" s="29"/>
      <c r="F31" s="29"/>
      <c r="G31" s="29"/>
      <c r="H31" s="29"/>
      <c r="I31" s="23"/>
    </row>
    <row r="32" spans="1:9" x14ac:dyDescent="0.25">
      <c r="A32" s="22"/>
      <c r="B32" s="29"/>
      <c r="C32" s="29"/>
      <c r="D32" s="29"/>
      <c r="E32" s="29"/>
      <c r="F32" s="29"/>
      <c r="G32" s="29"/>
      <c r="H32" s="29"/>
      <c r="I32" s="23"/>
    </row>
    <row r="33" spans="1:9" x14ac:dyDescent="0.25">
      <c r="A33" s="22"/>
      <c r="B33" s="29"/>
      <c r="C33" s="29"/>
      <c r="D33" s="29"/>
      <c r="E33" s="29"/>
      <c r="F33" s="29"/>
      <c r="G33" s="29"/>
      <c r="H33" s="29"/>
      <c r="I33" s="23"/>
    </row>
    <row r="34" spans="1:9" x14ac:dyDescent="0.25">
      <c r="A34" s="24"/>
      <c r="B34" s="30"/>
      <c r="C34" s="30"/>
      <c r="D34" s="30"/>
      <c r="E34" s="30"/>
      <c r="F34" s="30"/>
      <c r="G34" s="30"/>
      <c r="H34" s="30"/>
      <c r="I34" s="25"/>
    </row>
    <row r="35" spans="1:9" x14ac:dyDescent="0.25">
      <c r="A35" s="52" t="s">
        <v>82</v>
      </c>
      <c r="B35" s="21"/>
      <c r="C35" s="55" t="s">
        <v>107</v>
      </c>
      <c r="D35" s="27"/>
      <c r="E35" s="27"/>
      <c r="F35" s="27"/>
      <c r="G35" s="27"/>
      <c r="H35" s="27"/>
      <c r="I35" s="21"/>
    </row>
    <row r="36" spans="1:9" x14ac:dyDescent="0.25">
      <c r="A36" s="22"/>
      <c r="B36" s="23"/>
      <c r="C36" s="22"/>
      <c r="D36" s="29"/>
      <c r="E36" s="29"/>
      <c r="F36" s="29"/>
      <c r="G36" s="29"/>
      <c r="H36" s="29"/>
      <c r="I36" s="23"/>
    </row>
    <row r="37" spans="1:9" x14ac:dyDescent="0.25">
      <c r="A37" s="24"/>
      <c r="B37" s="25"/>
      <c r="C37" s="24"/>
      <c r="D37" s="30"/>
      <c r="E37" s="30"/>
      <c r="F37" s="30"/>
      <c r="G37" s="30"/>
      <c r="H37" s="30"/>
      <c r="I37" s="25"/>
    </row>
    <row r="38" spans="1:9" x14ac:dyDescent="0.25">
      <c r="A38" s="26" t="s">
        <v>84</v>
      </c>
      <c r="B38" s="27"/>
      <c r="C38" s="48"/>
      <c r="D38" s="27"/>
      <c r="E38" s="27"/>
      <c r="F38" s="27"/>
      <c r="G38" s="27"/>
      <c r="H38" s="27"/>
      <c r="I38" s="27"/>
    </row>
    <row r="39" spans="1:9" ht="15" customHeight="1" x14ac:dyDescent="0.25">
      <c r="A39" s="20" t="s">
        <v>85</v>
      </c>
      <c r="B39" s="21"/>
      <c r="C39" s="49" t="s">
        <v>86</v>
      </c>
      <c r="D39" s="27"/>
      <c r="E39" s="27"/>
      <c r="F39" s="27"/>
      <c r="G39" s="27"/>
      <c r="H39" s="27"/>
      <c r="I39" s="21"/>
    </row>
    <row r="40" spans="1:9" x14ac:dyDescent="0.25">
      <c r="A40" s="22"/>
      <c r="B40" s="23"/>
      <c r="C40" s="22"/>
      <c r="D40" s="29"/>
      <c r="E40" s="29"/>
      <c r="F40" s="29"/>
      <c r="G40" s="29"/>
      <c r="H40" s="29"/>
      <c r="I40" s="23"/>
    </row>
    <row r="41" spans="1:9" x14ac:dyDescent="0.25">
      <c r="A41" s="22"/>
      <c r="B41" s="23"/>
      <c r="C41" s="22"/>
      <c r="D41" s="29"/>
      <c r="E41" s="29"/>
      <c r="F41" s="29"/>
      <c r="G41" s="29"/>
      <c r="H41" s="29"/>
      <c r="I41" s="23"/>
    </row>
    <row r="42" spans="1:9" x14ac:dyDescent="0.25">
      <c r="A42" s="24"/>
      <c r="B42" s="25"/>
      <c r="C42" s="24"/>
      <c r="D42" s="30"/>
      <c r="E42" s="30"/>
      <c r="F42" s="30"/>
      <c r="G42" s="30"/>
      <c r="H42" s="30"/>
      <c r="I42" s="25"/>
    </row>
    <row r="43" spans="1:9" x14ac:dyDescent="0.25">
      <c r="A43" s="26" t="s">
        <v>87</v>
      </c>
      <c r="B43" s="27"/>
      <c r="C43" s="48"/>
      <c r="D43" s="27"/>
      <c r="E43" s="27"/>
      <c r="F43" s="27"/>
      <c r="G43" s="27"/>
      <c r="H43" s="27"/>
      <c r="I43" s="27"/>
    </row>
    <row r="44" spans="1:9" x14ac:dyDescent="0.25">
      <c r="A44" s="39" t="s">
        <v>88</v>
      </c>
      <c r="B44" s="21"/>
      <c r="C44" s="57" t="s">
        <v>108</v>
      </c>
      <c r="D44" s="27"/>
      <c r="E44" s="27"/>
      <c r="F44" s="27"/>
      <c r="G44" s="27"/>
      <c r="H44" s="27"/>
      <c r="I44" s="21"/>
    </row>
    <row r="45" spans="1:9" x14ac:dyDescent="0.25">
      <c r="A45" s="22"/>
      <c r="B45" s="23"/>
      <c r="C45" s="22"/>
      <c r="D45" s="29"/>
      <c r="E45" s="29"/>
      <c r="F45" s="29"/>
      <c r="G45" s="29"/>
      <c r="H45" s="29"/>
      <c r="I45" s="23"/>
    </row>
    <row r="46" spans="1:9" x14ac:dyDescent="0.25">
      <c r="A46" s="22"/>
      <c r="B46" s="23"/>
      <c r="C46" s="22"/>
      <c r="D46" s="29"/>
      <c r="E46" s="29"/>
      <c r="F46" s="29"/>
      <c r="G46" s="29"/>
      <c r="H46" s="29"/>
      <c r="I46" s="23"/>
    </row>
    <row r="47" spans="1:9" x14ac:dyDescent="0.25">
      <c r="A47" s="22"/>
      <c r="B47" s="23"/>
      <c r="C47" s="22"/>
      <c r="D47" s="29"/>
      <c r="E47" s="29"/>
      <c r="F47" s="29"/>
      <c r="G47" s="29"/>
      <c r="H47" s="29"/>
      <c r="I47" s="23"/>
    </row>
    <row r="48" spans="1:9" x14ac:dyDescent="0.25">
      <c r="A48" s="24"/>
      <c r="B48" s="25"/>
      <c r="C48" s="24"/>
      <c r="D48" s="30"/>
      <c r="E48" s="30"/>
      <c r="F48" s="30"/>
      <c r="G48" s="30"/>
      <c r="H48" s="30"/>
      <c r="I48" s="25"/>
    </row>
    <row r="51" spans="1:9" x14ac:dyDescent="0.25">
      <c r="A51" s="45" t="str">
        <f>içindekiler!B1</f>
        <v>Hasan</v>
      </c>
      <c r="B51" s="29"/>
      <c r="C51" s="29"/>
      <c r="G51" s="45" t="str">
        <f>içindekiler!B2</f>
        <v>Hüseyin</v>
      </c>
      <c r="H51" s="29"/>
      <c r="I51" s="29"/>
    </row>
    <row r="52" spans="1:9" x14ac:dyDescent="0.25">
      <c r="A52" s="34" t="s">
        <v>90</v>
      </c>
      <c r="B52" s="29"/>
      <c r="C52" s="29"/>
      <c r="D52" s="1"/>
      <c r="E52" s="1"/>
      <c r="F52" s="1"/>
      <c r="G52" s="34" t="s">
        <v>91</v>
      </c>
      <c r="H52" s="29"/>
      <c r="I52" s="29"/>
    </row>
  </sheetData>
  <mergeCells count="37">
    <mergeCell ref="A43:B43"/>
    <mergeCell ref="A38:B38"/>
    <mergeCell ref="A15:I34"/>
    <mergeCell ref="A1:I1"/>
    <mergeCell ref="A10:B11"/>
    <mergeCell ref="C38:I38"/>
    <mergeCell ref="C3:G3"/>
    <mergeCell ref="A6:B6"/>
    <mergeCell ref="C12:I12"/>
    <mergeCell ref="A5:B5"/>
    <mergeCell ref="A4:B4"/>
    <mergeCell ref="C6:I6"/>
    <mergeCell ref="C4:I4"/>
    <mergeCell ref="A2:H2"/>
    <mergeCell ref="A14:I14"/>
    <mergeCell ref="A3:B3"/>
    <mergeCell ref="C8:I9"/>
    <mergeCell ref="H3:I3"/>
    <mergeCell ref="C13:I13"/>
    <mergeCell ref="C5:I5"/>
    <mergeCell ref="A12:B12"/>
    <mergeCell ref="A52:C52"/>
    <mergeCell ref="A7:B7"/>
    <mergeCell ref="C35:I37"/>
    <mergeCell ref="A8:B9"/>
    <mergeCell ref="A13:B13"/>
    <mergeCell ref="C10:I11"/>
    <mergeCell ref="A39:B42"/>
    <mergeCell ref="A51:C51"/>
    <mergeCell ref="C7:I7"/>
    <mergeCell ref="G52:I52"/>
    <mergeCell ref="A44:B48"/>
    <mergeCell ref="A35:B37"/>
    <mergeCell ref="C39:I42"/>
    <mergeCell ref="C43:I43"/>
    <mergeCell ref="G51:I51"/>
    <mergeCell ref="C44:I48"/>
  </mergeCells>
  <pageMargins left="0.51181102362204722" right="0.11811023622047249" top="0.35433070866141742" bottom="0.35433070866141742" header="0.31496062992125978" footer="0.31496062992125978"/>
  <pageSetup paperSize="9" orientation="portrait" horizontalDpi="4294967293" verticalDpi="429496729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Çalışma Sayfaları</vt:lpstr>
      </vt:variant>
      <vt:variant>
        <vt:i4>46</vt:i4>
      </vt:variant>
    </vt:vector>
  </HeadingPairs>
  <TitlesOfParts>
    <vt:vector size="46" baseType="lpstr">
      <vt:lpstr>TARİH_GİRİŞ</vt:lpstr>
      <vt:lpstr>içindekiler</vt:lpstr>
      <vt:lpstr>1</vt:lpstr>
      <vt:lpstr>2</vt:lpstr>
      <vt:lpstr>3</vt:lpstr>
      <vt:lpstr>4</vt:lpstr>
      <vt:lpstr>5</vt:lpstr>
      <vt:lpstr>5 (2)</vt:lpstr>
      <vt:lpstr>6</vt:lpstr>
      <vt:lpstr>6 (2)</vt:lpstr>
      <vt:lpstr>7</vt:lpstr>
      <vt:lpstr>7 (2)</vt:lpstr>
      <vt:lpstr>8</vt:lpstr>
      <vt:lpstr>9</vt:lpstr>
      <vt:lpstr>ARATATİL_1</vt:lpstr>
      <vt:lpstr>10</vt:lpstr>
      <vt:lpstr>11</vt:lpstr>
      <vt:lpstr>12</vt:lpstr>
      <vt:lpstr>13</vt:lpstr>
      <vt:lpstr>14</vt:lpstr>
      <vt:lpstr>15</vt:lpstr>
      <vt:lpstr>16</vt:lpstr>
      <vt:lpstr>17</vt:lpstr>
      <vt:lpstr>18</vt:lpstr>
      <vt:lpstr>YARIYIL_T1</vt:lpstr>
      <vt:lpstr>YARIYIL_T2</vt:lpstr>
      <vt:lpstr>19</vt:lpstr>
      <vt:lpstr>20</vt:lpstr>
      <vt:lpstr>21</vt:lpstr>
      <vt:lpstr>22</vt:lpstr>
      <vt:lpstr>23</vt:lpstr>
      <vt:lpstr>24</vt:lpstr>
      <vt:lpstr>25</vt:lpstr>
      <vt:lpstr>26</vt:lpstr>
      <vt:lpstr>ARATATİL2</vt:lpstr>
      <vt:lpstr>27</vt:lpstr>
      <vt:lpstr>28</vt:lpstr>
      <vt:lpstr>29</vt:lpstr>
      <vt:lpstr>30</vt:lpstr>
      <vt:lpstr>31</vt:lpstr>
      <vt:lpstr>32</vt:lpstr>
      <vt:lpstr>33</vt:lpstr>
      <vt:lpstr>34</vt:lpstr>
      <vt:lpstr>35</vt:lpstr>
      <vt:lpstr>36</vt:lpstr>
      <vt:lpstr>36 (2)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2024-07-28T09:30:33Z</dcterms:modified>
</cp:coreProperties>
</file>