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6850CB1F-6E50-AF4C-91A0-2AD8F62E808F}" xr6:coauthVersionLast="47" xr6:coauthVersionMax="47" xr10:uidLastSave="{00000000-0000-0000-0000-000000000000}"/>
  <bookViews>
    <workbookView xWindow="-120" yWindow="-120" windowWidth="20730" windowHeight="11160" tabRatio="890" activeTab="5" xr2:uid="{00000000-000D-0000-FFFF-FFFF00000000}"/>
  </bookViews>
  <sheets>
    <sheet name="25 öğr yatay 1-4 puan" sheetId="60" r:id="rId1"/>
    <sheet name="25 öğr dikey 1-4 puan" sheetId="68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1" i="68" l="1"/>
  <c r="AB21" i="68"/>
  <c r="S31" i="68"/>
  <c r="C31" i="68"/>
  <c r="C32" i="68"/>
  <c r="AB27" i="68"/>
  <c r="AC27" i="68"/>
  <c r="AD27" i="68"/>
  <c r="AA31" i="68"/>
  <c r="AA32" i="68"/>
  <c r="Z31" i="68"/>
  <c r="Z32" i="68"/>
  <c r="Y31" i="68"/>
  <c r="Y32" i="68"/>
  <c r="X31" i="68"/>
  <c r="X32" i="68"/>
  <c r="W31" i="68"/>
  <c r="W32" i="68"/>
  <c r="V31" i="68"/>
  <c r="V32" i="68"/>
  <c r="U31" i="68"/>
  <c r="U32" i="68"/>
  <c r="T31" i="68"/>
  <c r="T32" i="68"/>
  <c r="S32" i="68"/>
  <c r="R31" i="68"/>
  <c r="R32" i="68"/>
  <c r="Q32" i="68"/>
  <c r="P31" i="68"/>
  <c r="P32" i="68"/>
  <c r="O31" i="68"/>
  <c r="O32" i="68"/>
  <c r="N31" i="68"/>
  <c r="N32" i="68"/>
  <c r="M31" i="68"/>
  <c r="M32" i="68"/>
  <c r="L31" i="68"/>
  <c r="L32" i="68"/>
  <c r="K31" i="68"/>
  <c r="K32" i="68"/>
  <c r="J31" i="68"/>
  <c r="J32" i="68"/>
  <c r="I31" i="68"/>
  <c r="I32" i="68"/>
  <c r="H31" i="68"/>
  <c r="H32" i="68"/>
  <c r="G31" i="68"/>
  <c r="G32" i="68"/>
  <c r="F31" i="68"/>
  <c r="F32" i="68"/>
  <c r="E31" i="68"/>
  <c r="E32" i="68"/>
  <c r="D31" i="68"/>
  <c r="D32" i="68"/>
  <c r="AB30" i="68"/>
  <c r="AC30" i="68"/>
  <c r="AD30" i="68"/>
  <c r="AB29" i="68"/>
  <c r="AC29" i="68"/>
  <c r="AD29" i="68"/>
  <c r="AB28" i="68"/>
  <c r="AC28" i="68"/>
  <c r="AD28" i="68"/>
  <c r="AB26" i="68"/>
  <c r="AC26" i="68"/>
  <c r="AD26" i="68"/>
  <c r="AB25" i="68"/>
  <c r="AC25" i="68"/>
  <c r="AD25" i="68"/>
  <c r="AB24" i="68"/>
  <c r="AC24" i="68"/>
  <c r="AD24" i="68"/>
  <c r="AB23" i="68"/>
  <c r="AC23" i="68"/>
  <c r="AD23" i="68"/>
  <c r="AB22" i="68"/>
  <c r="AC22" i="68"/>
  <c r="AD22" i="68"/>
  <c r="AC21" i="68"/>
  <c r="AD21" i="68"/>
  <c r="AB20" i="68"/>
  <c r="AC20" i="68"/>
  <c r="AD20" i="68"/>
  <c r="AB19" i="68"/>
  <c r="AC19" i="68"/>
  <c r="AD19" i="68"/>
  <c r="AB18" i="68"/>
  <c r="AC18" i="68"/>
  <c r="AD18" i="68"/>
  <c r="AB17" i="68"/>
  <c r="AC17" i="68"/>
  <c r="AD17" i="68"/>
  <c r="AB16" i="68"/>
  <c r="AC16" i="68"/>
  <c r="AD16" i="68"/>
  <c r="AB15" i="68"/>
  <c r="AC15" i="68"/>
  <c r="AD15" i="68"/>
  <c r="AB14" i="68"/>
  <c r="AC14" i="68"/>
  <c r="AD14" i="68"/>
  <c r="AB13" i="68"/>
  <c r="AC13" i="68"/>
  <c r="AD13" i="68"/>
  <c r="AB12" i="68"/>
  <c r="AC12" i="68"/>
  <c r="AD12" i="68"/>
  <c r="AB11" i="68"/>
  <c r="AC11" i="68"/>
  <c r="AD11" i="68"/>
  <c r="AB10" i="68"/>
  <c r="AC10" i="68"/>
  <c r="AD10" i="68"/>
  <c r="AB9" i="68"/>
  <c r="AC9" i="68"/>
  <c r="AD9" i="68"/>
  <c r="AB8" i="68"/>
  <c r="AC8" i="68"/>
  <c r="AD8" i="68"/>
  <c r="AB7" i="68"/>
  <c r="AC7" i="68"/>
  <c r="AD7" i="68"/>
  <c r="AB6" i="68"/>
  <c r="AB31" i="68"/>
  <c r="AB32" i="68"/>
  <c r="AC6" i="68"/>
  <c r="AD6" i="68"/>
  <c r="AC31" i="68"/>
  <c r="AD31" i="68"/>
  <c r="AB36" i="67"/>
  <c r="AC36" i="67"/>
  <c r="AD36" i="67"/>
  <c r="AB37" i="67"/>
  <c r="AC37" i="67"/>
  <c r="AD37" i="67"/>
  <c r="AB38" i="67"/>
  <c r="AC38" i="67"/>
  <c r="AD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C44" i="67"/>
  <c r="AD44" i="67"/>
  <c r="AB43" i="67"/>
  <c r="AC43" i="67"/>
  <c r="AD43" i="67"/>
  <c r="AB42" i="67"/>
  <c r="AC42" i="67"/>
  <c r="AD42" i="67"/>
  <c r="AB41" i="67"/>
  <c r="AC41" i="67"/>
  <c r="AD41" i="67"/>
  <c r="AB35" i="67"/>
  <c r="AC35" i="67"/>
  <c r="AD35" i="67"/>
  <c r="AB34" i="67"/>
  <c r="AC34" i="67"/>
  <c r="AD34" i="67"/>
  <c r="AB33" i="67"/>
  <c r="AC33" i="67"/>
  <c r="AD33" i="67"/>
  <c r="AB32" i="67"/>
  <c r="AC32" i="67"/>
  <c r="AD32" i="67"/>
  <c r="AB31" i="67"/>
  <c r="AC31" i="67"/>
  <c r="AD31" i="67"/>
  <c r="AB30" i="67"/>
  <c r="AC30" i="67"/>
  <c r="AD30" i="67"/>
  <c r="AB29" i="67"/>
  <c r="AC29" i="67"/>
  <c r="AD29" i="67"/>
  <c r="AB28" i="67"/>
  <c r="AC28" i="67"/>
  <c r="AD28" i="67"/>
  <c r="AB27" i="67"/>
  <c r="AC27" i="67"/>
  <c r="AD27" i="67"/>
  <c r="AB26" i="67"/>
  <c r="AC26" i="67"/>
  <c r="AD26" i="67"/>
  <c r="AB25" i="67"/>
  <c r="AC25" i="67"/>
  <c r="AD25" i="67"/>
  <c r="AB24" i="67"/>
  <c r="AC24" i="67"/>
  <c r="AD24" i="67"/>
  <c r="AB23" i="67"/>
  <c r="AC23" i="67"/>
  <c r="AD23" i="67"/>
  <c r="AB22" i="67"/>
  <c r="AC22" i="67"/>
  <c r="AD22" i="67"/>
  <c r="AB21" i="67"/>
  <c r="AC21" i="67"/>
  <c r="AD21" i="67"/>
  <c r="AB20" i="67"/>
  <c r="AC20" i="67"/>
  <c r="AD20" i="67"/>
  <c r="AB19" i="67"/>
  <c r="AC19" i="67"/>
  <c r="AD19" i="67"/>
  <c r="AB18" i="67"/>
  <c r="AC18" i="67"/>
  <c r="AD18" i="67"/>
  <c r="AB17" i="67"/>
  <c r="AC17" i="67"/>
  <c r="AD17" i="67"/>
  <c r="AB16" i="67"/>
  <c r="AC16" i="67"/>
  <c r="AD16" i="67"/>
  <c r="AB15" i="67"/>
  <c r="AC15" i="67"/>
  <c r="AD15" i="67"/>
  <c r="AB14" i="67"/>
  <c r="AC14" i="67"/>
  <c r="AD14" i="67"/>
  <c r="AB13" i="67"/>
  <c r="AC13" i="67"/>
  <c r="AD13" i="67"/>
  <c r="AB12" i="67"/>
  <c r="AC12" i="67"/>
  <c r="AD12" i="67"/>
  <c r="AB11" i="67"/>
  <c r="AC11" i="67"/>
  <c r="AD11" i="67"/>
  <c r="AB10" i="67"/>
  <c r="AC10" i="67"/>
  <c r="AD10" i="67"/>
  <c r="AB9" i="67"/>
  <c r="AC9" i="67"/>
  <c r="AD9" i="67"/>
  <c r="AB8" i="67"/>
  <c r="AC8" i="67"/>
  <c r="AD8" i="67"/>
  <c r="AB7" i="67"/>
  <c r="AC7" i="67"/>
  <c r="AD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H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C35" i="65"/>
  <c r="AD35" i="65"/>
  <c r="AB34" i="65"/>
  <c r="AC34" i="65"/>
  <c r="AD34" i="65"/>
  <c r="AB33" i="65"/>
  <c r="AC33" i="65"/>
  <c r="AD33" i="65"/>
  <c r="AB32" i="65"/>
  <c r="AC32" i="65"/>
  <c r="AD32" i="65"/>
  <c r="AB31" i="65"/>
  <c r="AC31" i="65"/>
  <c r="AD31" i="65"/>
  <c r="AB30" i="65"/>
  <c r="AC30" i="65"/>
  <c r="AD30" i="65"/>
  <c r="AB29" i="65"/>
  <c r="AC29" i="65"/>
  <c r="AD29" i="65"/>
  <c r="AB28" i="65"/>
  <c r="AC28" i="65"/>
  <c r="AD28" i="65"/>
  <c r="AB27" i="65"/>
  <c r="AC27" i="65"/>
  <c r="AD27" i="65"/>
  <c r="AB26" i="65"/>
  <c r="AC26" i="65"/>
  <c r="AD26" i="65"/>
  <c r="AB25" i="65"/>
  <c r="AC25" i="65"/>
  <c r="AD25" i="65"/>
  <c r="AB24" i="65"/>
  <c r="AC24" i="65"/>
  <c r="AD24" i="65"/>
  <c r="AB23" i="65"/>
  <c r="AC23" i="65"/>
  <c r="AD23" i="65"/>
  <c r="AB22" i="65"/>
  <c r="AC22" i="65"/>
  <c r="AD22" i="65"/>
  <c r="AB21" i="65"/>
  <c r="AC21" i="65"/>
  <c r="AD21" i="65"/>
  <c r="AB20" i="65"/>
  <c r="AC20" i="65"/>
  <c r="AD20" i="65"/>
  <c r="AB19" i="65"/>
  <c r="AC19" i="65"/>
  <c r="AD19" i="65"/>
  <c r="AB18" i="65"/>
  <c r="AC18" i="65"/>
  <c r="AD18" i="65"/>
  <c r="AB17" i="65"/>
  <c r="AC17" i="65"/>
  <c r="AD17" i="65"/>
  <c r="AB16" i="65"/>
  <c r="AC16" i="65"/>
  <c r="AD16" i="65"/>
  <c r="AB15" i="65"/>
  <c r="AC15" i="65"/>
  <c r="AD15" i="65"/>
  <c r="AB14" i="65"/>
  <c r="AC14" i="65"/>
  <c r="AD14" i="65"/>
  <c r="AB13" i="65"/>
  <c r="AC13" i="65"/>
  <c r="AD13" i="65"/>
  <c r="AB12" i="65"/>
  <c r="AC12" i="65"/>
  <c r="AD12" i="65"/>
  <c r="AB11" i="65"/>
  <c r="AC11" i="65"/>
  <c r="AD11" i="65"/>
  <c r="AB10" i="65"/>
  <c r="AC10" i="65"/>
  <c r="AD10" i="65"/>
  <c r="AB9" i="65"/>
  <c r="AC9" i="65"/>
  <c r="AD9" i="65"/>
  <c r="AB8" i="65"/>
  <c r="AC8" i="65"/>
  <c r="AD8" i="65"/>
  <c r="AB7" i="65"/>
  <c r="AC7" i="65"/>
  <c r="AD7" i="65"/>
  <c r="AB6" i="65"/>
  <c r="AC6" i="65"/>
  <c r="AD6" i="65"/>
  <c r="AG32" i="66"/>
  <c r="AG33" i="66"/>
  <c r="AG34" i="66"/>
  <c r="AB46" i="67"/>
  <c r="AB47" i="67"/>
  <c r="AC6" i="67"/>
  <c r="AD6" i="67"/>
  <c r="AB33" i="66"/>
  <c r="AB34" i="66"/>
  <c r="AB36" i="65"/>
  <c r="AH32" i="66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C36" i="64"/>
  <c r="AD36" i="64"/>
  <c r="AB37" i="64"/>
  <c r="AC37" i="64"/>
  <c r="AD37" i="64"/>
  <c r="AB38" i="64"/>
  <c r="AC38" i="64"/>
  <c r="AD38" i="64"/>
  <c r="AB39" i="64"/>
  <c r="AC39" i="64"/>
  <c r="AD39" i="64"/>
  <c r="AB40" i="64"/>
  <c r="AC40" i="64"/>
  <c r="AD40" i="64"/>
  <c r="AB35" i="64"/>
  <c r="AC35" i="64"/>
  <c r="AD35" i="64"/>
  <c r="AB34" i="64"/>
  <c r="AC34" i="64"/>
  <c r="AD34" i="64"/>
  <c r="AB33" i="64"/>
  <c r="AC33" i="64"/>
  <c r="AD33" i="64"/>
  <c r="AB32" i="64"/>
  <c r="AC32" i="64"/>
  <c r="AD32" i="64"/>
  <c r="AB31" i="64"/>
  <c r="AC31" i="64"/>
  <c r="AD31" i="64"/>
  <c r="AB30" i="64"/>
  <c r="AC30" i="64"/>
  <c r="AD30" i="64"/>
  <c r="AB29" i="64"/>
  <c r="AC29" i="64"/>
  <c r="AD29" i="64"/>
  <c r="AB28" i="64"/>
  <c r="AC28" i="64"/>
  <c r="AD28" i="64"/>
  <c r="AB27" i="64"/>
  <c r="AC27" i="64"/>
  <c r="AD27" i="64"/>
  <c r="AB26" i="64"/>
  <c r="AC26" i="64"/>
  <c r="AD26" i="64"/>
  <c r="AB25" i="64"/>
  <c r="AC25" i="64"/>
  <c r="AD25" i="64"/>
  <c r="AB24" i="64"/>
  <c r="AC24" i="64"/>
  <c r="AD24" i="64"/>
  <c r="AB23" i="64"/>
  <c r="AC23" i="64"/>
  <c r="AD23" i="64"/>
  <c r="AB22" i="64"/>
  <c r="AC22" i="64"/>
  <c r="AD22" i="64"/>
  <c r="AB21" i="64"/>
  <c r="AC21" i="64"/>
  <c r="AD21" i="64"/>
  <c r="AB20" i="64"/>
  <c r="AC20" i="64"/>
  <c r="AD20" i="64"/>
  <c r="AB19" i="64"/>
  <c r="AC19" i="64"/>
  <c r="AD19" i="64"/>
  <c r="AB18" i="64"/>
  <c r="AC18" i="64"/>
  <c r="AD18" i="64"/>
  <c r="AB17" i="64"/>
  <c r="AC17" i="64"/>
  <c r="AD17" i="64"/>
  <c r="AB16" i="64"/>
  <c r="AC16" i="64"/>
  <c r="AD16" i="64"/>
  <c r="AB15" i="64"/>
  <c r="AC15" i="64"/>
  <c r="AD15" i="64"/>
  <c r="AB14" i="64"/>
  <c r="AC14" i="64"/>
  <c r="AD14" i="64"/>
  <c r="AB13" i="64"/>
  <c r="AC13" i="64"/>
  <c r="AD13" i="64"/>
  <c r="AB12" i="64"/>
  <c r="AC12" i="64"/>
  <c r="AD12" i="64"/>
  <c r="AB11" i="64"/>
  <c r="AC11" i="64"/>
  <c r="AD11" i="64"/>
  <c r="AB10" i="64"/>
  <c r="AC10" i="64"/>
  <c r="AD10" i="64"/>
  <c r="AB9" i="64"/>
  <c r="AC9" i="64"/>
  <c r="AD9" i="64"/>
  <c r="AB8" i="64"/>
  <c r="AC8" i="64"/>
  <c r="AD8" i="64"/>
  <c r="AB7" i="64"/>
  <c r="AC7" i="64"/>
  <c r="AD7" i="64"/>
  <c r="AB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AA32" i="60"/>
  <c r="AA33" i="60"/>
  <c r="AA34" i="60"/>
  <c r="Y32" i="60"/>
  <c r="Y33" i="60"/>
  <c r="Y34" i="60"/>
  <c r="X32" i="60"/>
  <c r="X33" i="60"/>
  <c r="X34" i="60"/>
  <c r="W32" i="60"/>
  <c r="W33" i="60"/>
  <c r="W34" i="60"/>
  <c r="V32" i="60"/>
  <c r="V33" i="60"/>
  <c r="V34" i="60"/>
  <c r="U32" i="60"/>
  <c r="U33" i="60"/>
  <c r="U34" i="60"/>
  <c r="T32" i="60"/>
  <c r="T33" i="60"/>
  <c r="T34" i="60"/>
  <c r="S32" i="60"/>
  <c r="S33" i="60"/>
  <c r="S34" i="60"/>
  <c r="R32" i="60"/>
  <c r="R33" i="60"/>
  <c r="R34" i="60"/>
  <c r="Q32" i="60"/>
  <c r="Q33" i="60"/>
  <c r="Q34" i="60"/>
  <c r="P32" i="60"/>
  <c r="P33" i="60"/>
  <c r="P34" i="60"/>
  <c r="O32" i="60"/>
  <c r="O33" i="60"/>
  <c r="O34" i="60"/>
  <c r="N32" i="60"/>
  <c r="N33" i="60"/>
  <c r="N34" i="60"/>
  <c r="M32" i="60"/>
  <c r="M33" i="60"/>
  <c r="M34" i="60"/>
  <c r="L32" i="60"/>
  <c r="L33" i="60"/>
  <c r="L34" i="60"/>
  <c r="K32" i="60"/>
  <c r="K33" i="60"/>
  <c r="K34" i="60"/>
  <c r="J32" i="60"/>
  <c r="J33" i="60"/>
  <c r="J34" i="60"/>
  <c r="I32" i="60"/>
  <c r="I33" i="60"/>
  <c r="I34" i="60"/>
  <c r="H32" i="60"/>
  <c r="H33" i="60"/>
  <c r="H34" i="60"/>
  <c r="G32" i="60"/>
  <c r="G33" i="60"/>
  <c r="G34" i="60"/>
  <c r="F32" i="60"/>
  <c r="F33" i="60"/>
  <c r="F34" i="60"/>
  <c r="E32" i="60"/>
  <c r="E33" i="60"/>
  <c r="E34" i="60"/>
  <c r="D32" i="60"/>
  <c r="D33" i="60"/>
  <c r="D34" i="60"/>
  <c r="C32" i="60"/>
  <c r="C33" i="60"/>
  <c r="C34" i="60"/>
  <c r="AB31" i="60"/>
  <c r="AC31" i="60"/>
  <c r="AB30" i="60"/>
  <c r="AC30" i="60"/>
  <c r="AB29" i="60"/>
  <c r="AC29" i="60"/>
  <c r="AB28" i="60"/>
  <c r="AC28" i="60"/>
  <c r="AB27" i="60"/>
  <c r="AC27" i="60"/>
  <c r="AB26" i="60"/>
  <c r="AC26" i="60"/>
  <c r="AB25" i="60"/>
  <c r="AC25" i="60"/>
  <c r="AB24" i="60"/>
  <c r="AC24" i="60"/>
  <c r="AB23" i="60"/>
  <c r="AC23" i="60"/>
  <c r="AB22" i="60"/>
  <c r="AC22" i="60"/>
  <c r="AB21" i="60"/>
  <c r="AC21" i="60"/>
  <c r="AB20" i="60"/>
  <c r="AC20" i="60"/>
  <c r="AB19" i="60"/>
  <c r="AC19" i="60"/>
  <c r="AB18" i="60"/>
  <c r="AC18" i="60"/>
  <c r="AB17" i="60"/>
  <c r="AC17" i="60"/>
  <c r="AB16" i="60"/>
  <c r="AC16" i="60"/>
  <c r="AB15" i="60"/>
  <c r="AC15" i="60"/>
  <c r="AB14" i="60"/>
  <c r="AC14" i="60"/>
  <c r="AB13" i="60"/>
  <c r="AC13" i="60"/>
  <c r="AB12" i="60"/>
  <c r="AC12" i="60"/>
  <c r="AB11" i="60"/>
  <c r="AC11" i="60"/>
  <c r="AB10" i="60"/>
  <c r="AC10" i="60"/>
  <c r="AB9" i="60"/>
  <c r="AC9" i="60"/>
  <c r="AB8" i="60"/>
  <c r="AC8" i="60"/>
  <c r="AB7" i="60"/>
  <c r="W46" i="63"/>
  <c r="X6" i="63"/>
  <c r="AC41" i="64"/>
  <c r="AD41" i="64"/>
  <c r="AB42" i="64"/>
  <c r="X46" i="63"/>
  <c r="AB32" i="60"/>
  <c r="AC32" i="60"/>
  <c r="AC7" i="60"/>
  <c r="AB33" i="60"/>
  <c r="AB34" i="60"/>
</calcChain>
</file>

<file path=xl/sharedStrings.xml><?xml version="1.0" encoding="utf-8"?>
<sst xmlns="http://schemas.openxmlformats.org/spreadsheetml/2006/main" count="264" uniqueCount="49">
  <si>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</si>
  <si>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</si>
  <si>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</si>
  <si>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</si>
  <si>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</si>
  <si>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</si>
  <si>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</si>
  <si>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</si>
  <si>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</si>
  <si>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</si>
  <si>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</si>
  <si>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</si>
  <si>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</si>
  <si>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</si>
  <si>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</si>
  <si>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</si>
  <si>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</si>
  <si>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</si>
  <si>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</si>
  <si>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</si>
  <si>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</si>
  <si>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</si>
  <si>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</si>
  <si>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</si>
  <si>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</si>
  <si>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</si>
  <si>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</si>
  <si>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</si>
  <si>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</si>
  <si>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</si>
  <si>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</si>
  <si>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</si>
  <si>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</si>
  <si>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</si>
  <si>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</si>
  <si>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</si>
  <si>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</si>
  <si>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</si>
  <si>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</si>
  <si>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</si>
  <si>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 Çizelge sınıfı bütün olarak görebilmek içindir. Etkinlik sonrası yaptığınız ölçme aracı sonuçlarının(evet/hayır, simgesel;  + veya - vb.) sayısal olarak ifade edilmiş toplu halidir.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2,60'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1,8'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1,8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 (45)altı ise puana denk gelmektedir. (parola:haluk)</t>
    </r>
  </si>
  <si>
    <t>( formüllü)Puan Ortalaması/Seviyesinin Sözel İfadesi: Ort.(X); X&gt;=3,40 ise Çok İyi;  X&gt;= 2,60 ise İyi;  X&gt;=1,8 ise Yeterli;   X&lt;1,8 ise Geliştirilmeli olarak ayarlanmıştır.</t>
  </si>
  <si>
    <t>( formüllü)Puan Ortalaması/Seviyesinin Sözel İfadesi: Ort.(X); X&gt;=3,40 ise Çok İyi;  X&gt;= 2,60 ise İyi;  X&gt;=1,80 ise Yeterli;   X&lt;1,80 ise Geliştirilmeli olarak ayarlanmıştır.</t>
  </si>
  <si>
    <t>Açıklamalar:1.  Çizelge sınıfı bütün olarak görebilmek içindir. Etkinlik sonrası yaptığınız ölçme aracı sonuçlarının(evet/hayır, simgesel;  + veya - vb.) sayısal olarak ifade edilmiş toplu halidir.2. Formüllü SARI ve YEŞİL renkli alanlarda değişiklik yapmayınız. Formüle veri olan MAVİ yerleri doldurunuz. 3. Kazanım yazısı 9 punto Time New Roman ayarlanmıştır. Hücreye çift tıklayıp içine kazanım koduyla yapıştırınız. 4. Çizelgeye birden fazla ünite kazanımı eklenebilir. Kazanımları ünite/konu bazında bütünlük içinde belirleyiniz. 5. Seviyeye göre; çok iyi(4 puan), iyi(3 puan), yeterli(2 puan), geliştirilmeli(1 puan) ile değerlendirilmektedir. Puan Ortalaması /Seviyesinin Sözel İfadesi: Ortalama(X) 3,40'dan büyük/eşitse Çok İyi; 2,60'den büyük/eşitse İyi; 1,8'den büyük/eşitse Yeterli; 1,8'den küçükse Geliştirilmeli'dir. Ort(X); 100 puan  üzerinden 3,40(85-100); 2,60(65-84); 1,8(45-64) ; 1,8 (45)altı ise puana denk gelmektedir. (parola:haluk)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</si>
  <si>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2,60'den büyük/eşitse İyi; 1,8'den büyük/eşitse Yeterli; 1,8'den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1,8(45)altı ise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</si>
  <si>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Etkinlik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</si>
  <si>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Çizelge sınıfı bütün olarak görebilmek içindir. Etkinlik sonrası yaptığınız ölçme aracı sonuçlarının(evet/hayır, simgesel;  + veya - vb.) sayısal olarak ifade edilmiş toplu halidir.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</si>
  <si>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Etkinlik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</si>
</sst>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3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0" fontId="5" fillId="3" borderId="1" xfId="0" applyFont="1" applyFill="1" applyBorder="1"/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textRotation="90"/>
    </xf>
    <xf numFmtId="0" fontId="3" fillId="3" borderId="1" xfId="0" applyFont="1" applyFill="1" applyBorder="1"/>
    <xf numFmtId="0" fontId="14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zoomScaleNormal="100" workbookViewId="0">
      <selection activeCell="O18" sqref="O18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3"/>
    </row>
    <row r="2" spans="1:29" ht="75.75" customHeight="1" x14ac:dyDescent="0.2">
      <c r="A2" s="1"/>
      <c r="B2" s="74" t="s">
        <v>40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6"/>
    </row>
    <row r="3" spans="1:29" s="4" customFormat="1" ht="15.75" customHeight="1" x14ac:dyDescent="0.2">
      <c r="A3" s="3"/>
      <c r="B3" s="17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77" t="s">
        <v>25</v>
      </c>
      <c r="AC3" s="77" t="s">
        <v>24</v>
      </c>
    </row>
    <row r="4" spans="1:29" s="4" customFormat="1" ht="21.75" customHeight="1" x14ac:dyDescent="0.2">
      <c r="A4" s="3"/>
      <c r="B4" s="5">
        <v>7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8"/>
      <c r="AC4" s="78"/>
    </row>
    <row r="5" spans="1:29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8"/>
      <c r="AC5" s="78"/>
    </row>
    <row r="6" spans="1:29" s="4" customFormat="1" ht="19.5" customHeight="1" x14ac:dyDescent="0.2">
      <c r="A6" s="3"/>
      <c r="B6" s="7">
        <v>13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9"/>
      <c r="AC6" s="79"/>
    </row>
    <row r="7" spans="1:29" ht="11.65" customHeight="1" x14ac:dyDescent="0.2">
      <c r="A7" s="14">
        <v>1</v>
      </c>
      <c r="B7" s="15"/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39">
        <f t="shared" ref="AB7:AB31" si="0">SUM(C7:AA7)</f>
        <v>28</v>
      </c>
      <c r="AC7" s="46">
        <f>AB7/(4*$B$4)</f>
        <v>1</v>
      </c>
    </row>
    <row r="8" spans="1:29" ht="11.65" customHeight="1" x14ac:dyDescent="0.2">
      <c r="A8" s="14">
        <v>2</v>
      </c>
      <c r="B8" s="15"/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39">
        <f t="shared" si="0"/>
        <v>28</v>
      </c>
      <c r="AC8" s="46">
        <f t="shared" ref="AC8:AC31" si="1">AB8/(4*$B$4)</f>
        <v>1</v>
      </c>
    </row>
    <row r="9" spans="1:29" ht="11.65" customHeight="1" x14ac:dyDescent="0.2">
      <c r="A9" s="14">
        <v>3</v>
      </c>
      <c r="B9" s="15"/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39">
        <f t="shared" si="0"/>
        <v>28</v>
      </c>
      <c r="AC9" s="46">
        <f t="shared" si="1"/>
        <v>1</v>
      </c>
    </row>
    <row r="10" spans="1:29" ht="11.65" customHeight="1" x14ac:dyDescent="0.2">
      <c r="A10" s="14">
        <v>4</v>
      </c>
      <c r="B10" s="15"/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39">
        <f t="shared" si="0"/>
        <v>28</v>
      </c>
      <c r="AC10" s="46">
        <f t="shared" si="1"/>
        <v>1</v>
      </c>
    </row>
    <row r="11" spans="1:29" ht="11.65" customHeight="1" x14ac:dyDescent="0.2">
      <c r="A11" s="14">
        <v>5</v>
      </c>
      <c r="B11" s="15"/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39">
        <f t="shared" si="0"/>
        <v>28</v>
      </c>
      <c r="AC11" s="46">
        <f t="shared" si="1"/>
        <v>1</v>
      </c>
    </row>
    <row r="12" spans="1:29" ht="11.65" customHeight="1" x14ac:dyDescent="0.2">
      <c r="A12" s="14">
        <v>6</v>
      </c>
      <c r="B12" s="15"/>
      <c r="C12" s="13">
        <v>4</v>
      </c>
      <c r="D12" s="13">
        <v>4</v>
      </c>
      <c r="E12" s="13">
        <v>4</v>
      </c>
      <c r="F12" s="13">
        <v>4</v>
      </c>
      <c r="G12" s="13">
        <v>1</v>
      </c>
      <c r="H12" s="13">
        <v>1</v>
      </c>
      <c r="I12" s="13">
        <v>1</v>
      </c>
      <c r="J12" s="13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39">
        <f t="shared" si="0"/>
        <v>19</v>
      </c>
      <c r="AC12" s="46">
        <f t="shared" si="1"/>
        <v>0.6785714285714286</v>
      </c>
    </row>
    <row r="13" spans="1:29" ht="11.65" customHeight="1" x14ac:dyDescent="0.2">
      <c r="A13" s="14">
        <v>7</v>
      </c>
      <c r="B13" s="15"/>
      <c r="C13" s="13">
        <v>4</v>
      </c>
      <c r="D13" s="13">
        <v>4</v>
      </c>
      <c r="E13" s="13">
        <v>4</v>
      </c>
      <c r="F13" s="13">
        <v>4</v>
      </c>
      <c r="G13" s="13">
        <v>1</v>
      </c>
      <c r="H13" s="13">
        <v>1</v>
      </c>
      <c r="I13" s="13">
        <v>1</v>
      </c>
      <c r="J13" s="13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39">
        <f t="shared" si="0"/>
        <v>19</v>
      </c>
      <c r="AC13" s="46">
        <f t="shared" si="1"/>
        <v>0.6785714285714286</v>
      </c>
    </row>
    <row r="14" spans="1:29" ht="11.65" customHeight="1" x14ac:dyDescent="0.2">
      <c r="A14" s="14">
        <v>8</v>
      </c>
      <c r="B14" s="15"/>
      <c r="C14" s="13">
        <v>4</v>
      </c>
      <c r="D14" s="13">
        <v>4</v>
      </c>
      <c r="E14" s="13">
        <v>4</v>
      </c>
      <c r="F14" s="13">
        <v>4</v>
      </c>
      <c r="G14" s="13">
        <v>1</v>
      </c>
      <c r="H14" s="13">
        <v>1</v>
      </c>
      <c r="I14" s="13">
        <v>1</v>
      </c>
      <c r="J14" s="13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39">
        <f t="shared" si="0"/>
        <v>19</v>
      </c>
      <c r="AC14" s="46">
        <f t="shared" si="1"/>
        <v>0.6785714285714286</v>
      </c>
    </row>
    <row r="15" spans="1:29" ht="11.65" customHeight="1" x14ac:dyDescent="0.2">
      <c r="A15" s="14">
        <v>9</v>
      </c>
      <c r="B15" s="15"/>
      <c r="C15" s="13">
        <v>4</v>
      </c>
      <c r="D15" s="13">
        <v>4</v>
      </c>
      <c r="E15" s="13">
        <v>4</v>
      </c>
      <c r="F15" s="13">
        <v>4</v>
      </c>
      <c r="G15" s="13">
        <v>1</v>
      </c>
      <c r="H15" s="13">
        <v>1</v>
      </c>
      <c r="I15" s="13">
        <v>1</v>
      </c>
      <c r="J15" s="13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39">
        <f t="shared" si="0"/>
        <v>19</v>
      </c>
      <c r="AC15" s="46">
        <f t="shared" si="1"/>
        <v>0.6785714285714286</v>
      </c>
    </row>
    <row r="16" spans="1:29" ht="11.65" customHeight="1" x14ac:dyDescent="0.2">
      <c r="A16" s="14">
        <v>10</v>
      </c>
      <c r="B16" s="15"/>
      <c r="C16" s="13">
        <v>4</v>
      </c>
      <c r="D16" s="13">
        <v>4</v>
      </c>
      <c r="E16" s="13">
        <v>4</v>
      </c>
      <c r="F16" s="13">
        <v>4</v>
      </c>
      <c r="G16" s="13">
        <v>1</v>
      </c>
      <c r="H16" s="13">
        <v>1</v>
      </c>
      <c r="I16" s="13">
        <v>1</v>
      </c>
      <c r="J16" s="13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39">
        <f t="shared" si="0"/>
        <v>19</v>
      </c>
      <c r="AC16" s="46">
        <f t="shared" si="1"/>
        <v>0.6785714285714286</v>
      </c>
    </row>
    <row r="17" spans="1:29" ht="11.65" customHeight="1" x14ac:dyDescent="0.2">
      <c r="A17" s="14">
        <v>11</v>
      </c>
      <c r="B17" s="15"/>
      <c r="C17" s="13">
        <v>4</v>
      </c>
      <c r="D17" s="13">
        <v>4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39">
        <f t="shared" si="0"/>
        <v>13</v>
      </c>
      <c r="AC17" s="46">
        <f t="shared" si="1"/>
        <v>0.4642857142857143</v>
      </c>
    </row>
    <row r="18" spans="1:29" ht="11.65" customHeight="1" x14ac:dyDescent="0.2">
      <c r="A18" s="14">
        <v>12</v>
      </c>
      <c r="B18" s="15"/>
      <c r="C18" s="13">
        <v>4</v>
      </c>
      <c r="D18" s="13">
        <v>4</v>
      </c>
      <c r="E18" s="13">
        <v>4</v>
      </c>
      <c r="F18" s="13">
        <v>4</v>
      </c>
      <c r="G18" s="13">
        <v>1</v>
      </c>
      <c r="H18" s="13">
        <v>1</v>
      </c>
      <c r="I18" s="13">
        <v>1</v>
      </c>
      <c r="J18" s="13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39">
        <f t="shared" si="0"/>
        <v>19</v>
      </c>
      <c r="AC18" s="46">
        <f t="shared" si="1"/>
        <v>0.6785714285714286</v>
      </c>
    </row>
    <row r="19" spans="1:29" ht="11.65" customHeight="1" x14ac:dyDescent="0.2">
      <c r="A19" s="14">
        <v>13</v>
      </c>
      <c r="B19" s="15"/>
      <c r="C19" s="13">
        <v>4</v>
      </c>
      <c r="D19" s="13">
        <v>4</v>
      </c>
      <c r="E19" s="13">
        <v>4</v>
      </c>
      <c r="F19" s="13">
        <v>4</v>
      </c>
      <c r="G19" s="13">
        <v>1</v>
      </c>
      <c r="H19" s="13">
        <v>1</v>
      </c>
      <c r="I19" s="13">
        <v>1</v>
      </c>
      <c r="J19" s="13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39">
        <f t="shared" si="0"/>
        <v>19</v>
      </c>
      <c r="AC19" s="46">
        <f t="shared" si="1"/>
        <v>0.6785714285714286</v>
      </c>
    </row>
    <row r="20" spans="1:29" ht="11.65" customHeight="1" x14ac:dyDescent="0.2">
      <c r="A20" s="14">
        <v>14</v>
      </c>
      <c r="B20" s="15"/>
      <c r="C20" s="13"/>
      <c r="D20" s="13"/>
      <c r="E20" s="13"/>
      <c r="F20" s="13"/>
      <c r="G20" s="13"/>
      <c r="H20" s="13"/>
      <c r="I20" s="13"/>
      <c r="J20" s="13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39">
        <f t="shared" si="0"/>
        <v>0</v>
      </c>
      <c r="AC20" s="46">
        <f t="shared" si="1"/>
        <v>0</v>
      </c>
    </row>
    <row r="21" spans="1:29" ht="11.65" customHeight="1" x14ac:dyDescent="0.2">
      <c r="A21" s="14">
        <v>15</v>
      </c>
      <c r="B21" s="15"/>
      <c r="C21" s="13"/>
      <c r="D21" s="13"/>
      <c r="E21" s="13"/>
      <c r="F21" s="13"/>
      <c r="G21" s="13"/>
      <c r="H21" s="13"/>
      <c r="I21" s="13"/>
      <c r="J21" s="13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39">
        <f t="shared" si="0"/>
        <v>0</v>
      </c>
      <c r="AC21" s="46">
        <f t="shared" si="1"/>
        <v>0</v>
      </c>
    </row>
    <row r="22" spans="1:29" ht="11.65" customHeight="1" x14ac:dyDescent="0.2">
      <c r="A22" s="14">
        <v>16</v>
      </c>
      <c r="B22" s="15"/>
      <c r="C22" s="13"/>
      <c r="D22" s="13"/>
      <c r="E22" s="13"/>
      <c r="F22" s="13"/>
      <c r="G22" s="13"/>
      <c r="H22" s="13"/>
      <c r="I22" s="13"/>
      <c r="J22" s="13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39">
        <f t="shared" si="0"/>
        <v>0</v>
      </c>
      <c r="AC22" s="46">
        <f t="shared" si="1"/>
        <v>0</v>
      </c>
    </row>
    <row r="23" spans="1:29" ht="11.65" customHeight="1" x14ac:dyDescent="0.2">
      <c r="A23" s="14">
        <v>17</v>
      </c>
      <c r="B23" s="15"/>
      <c r="C23" s="13"/>
      <c r="D23" s="13"/>
      <c r="E23" s="13"/>
      <c r="F23" s="13"/>
      <c r="G23" s="13"/>
      <c r="H23" s="13"/>
      <c r="I23" s="13"/>
      <c r="J23" s="13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39">
        <f t="shared" si="0"/>
        <v>0</v>
      </c>
      <c r="AC23" s="46">
        <f t="shared" si="1"/>
        <v>0</v>
      </c>
    </row>
    <row r="24" spans="1:29" ht="11.65" customHeight="1" x14ac:dyDescent="0.2">
      <c r="A24" s="14">
        <v>18</v>
      </c>
      <c r="B24" s="15"/>
      <c r="C24" s="13"/>
      <c r="D24" s="13"/>
      <c r="E24" s="13"/>
      <c r="F24" s="13"/>
      <c r="G24" s="13"/>
      <c r="H24" s="13"/>
      <c r="I24" s="13"/>
      <c r="J24" s="13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39">
        <f t="shared" si="0"/>
        <v>0</v>
      </c>
      <c r="AC24" s="46">
        <f t="shared" si="1"/>
        <v>0</v>
      </c>
    </row>
    <row r="25" spans="1:29" ht="11.65" customHeight="1" x14ac:dyDescent="0.2">
      <c r="A25" s="14">
        <v>19</v>
      </c>
      <c r="B25" s="15"/>
      <c r="C25" s="13"/>
      <c r="D25" s="13"/>
      <c r="E25" s="13"/>
      <c r="F25" s="13"/>
      <c r="G25" s="13"/>
      <c r="H25" s="13"/>
      <c r="I25" s="13"/>
      <c r="J25" s="13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39">
        <f t="shared" si="0"/>
        <v>0</v>
      </c>
      <c r="AC25" s="46">
        <f t="shared" si="1"/>
        <v>0</v>
      </c>
    </row>
    <row r="26" spans="1:29" ht="11.65" customHeight="1" x14ac:dyDescent="0.2">
      <c r="A26" s="14">
        <v>20</v>
      </c>
      <c r="B26" s="15"/>
      <c r="C26" s="13"/>
      <c r="D26" s="13"/>
      <c r="E26" s="13"/>
      <c r="F26" s="13"/>
      <c r="G26" s="13"/>
      <c r="H26" s="13"/>
      <c r="I26" s="13"/>
      <c r="J26" s="13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39">
        <f t="shared" si="0"/>
        <v>0</v>
      </c>
      <c r="AC26" s="46">
        <f t="shared" si="1"/>
        <v>0</v>
      </c>
    </row>
    <row r="27" spans="1:29" ht="11.65" customHeight="1" x14ac:dyDescent="0.2">
      <c r="A27" s="14">
        <v>21</v>
      </c>
      <c r="B27" s="15"/>
      <c r="C27" s="13"/>
      <c r="D27" s="13"/>
      <c r="E27" s="13"/>
      <c r="F27" s="13"/>
      <c r="G27" s="13"/>
      <c r="H27" s="13"/>
      <c r="I27" s="13"/>
      <c r="J27" s="13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39">
        <f t="shared" si="0"/>
        <v>0</v>
      </c>
      <c r="AC27" s="46">
        <f t="shared" si="1"/>
        <v>0</v>
      </c>
    </row>
    <row r="28" spans="1:29" ht="11.65" customHeight="1" x14ac:dyDescent="0.2">
      <c r="A28" s="14">
        <v>22</v>
      </c>
      <c r="B28" s="15"/>
      <c r="C28" s="13"/>
      <c r="D28" s="13"/>
      <c r="E28" s="13"/>
      <c r="F28" s="13"/>
      <c r="G28" s="13"/>
      <c r="H28" s="13"/>
      <c r="I28" s="13"/>
      <c r="J28" s="13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39">
        <f t="shared" si="0"/>
        <v>0</v>
      </c>
      <c r="AC28" s="46">
        <f t="shared" si="1"/>
        <v>0</v>
      </c>
    </row>
    <row r="29" spans="1:29" ht="11.65" customHeight="1" x14ac:dyDescent="0.2">
      <c r="A29" s="14">
        <v>23</v>
      </c>
      <c r="B29" s="15"/>
      <c r="C29" s="13"/>
      <c r="D29" s="13"/>
      <c r="E29" s="13"/>
      <c r="F29" s="13"/>
      <c r="G29" s="13"/>
      <c r="H29" s="13"/>
      <c r="I29" s="13"/>
      <c r="J29" s="13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39">
        <f t="shared" si="0"/>
        <v>0</v>
      </c>
      <c r="AC29" s="46">
        <f t="shared" si="1"/>
        <v>0</v>
      </c>
    </row>
    <row r="30" spans="1:29" ht="11.65" customHeight="1" x14ac:dyDescent="0.2">
      <c r="A30" s="14">
        <v>24</v>
      </c>
      <c r="B30" s="15"/>
      <c r="C30" s="16"/>
      <c r="D30" s="16"/>
      <c r="E30" s="16"/>
      <c r="F30" s="16"/>
      <c r="G30" s="16"/>
      <c r="H30" s="16"/>
      <c r="I30" s="13"/>
      <c r="J30" s="13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39">
        <f t="shared" si="0"/>
        <v>0</v>
      </c>
      <c r="AC30" s="46">
        <f t="shared" si="1"/>
        <v>0</v>
      </c>
    </row>
    <row r="31" spans="1:29" ht="12.75" customHeight="1" x14ac:dyDescent="0.2">
      <c r="A31" s="6">
        <v>25</v>
      </c>
      <c r="B31" s="15"/>
      <c r="C31" s="16"/>
      <c r="D31" s="16"/>
      <c r="E31" s="16"/>
      <c r="F31" s="16"/>
      <c r="G31" s="16"/>
      <c r="H31" s="16"/>
      <c r="I31" s="13"/>
      <c r="J31" s="13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39">
        <f t="shared" si="0"/>
        <v>0</v>
      </c>
      <c r="AC31" s="46">
        <f t="shared" si="1"/>
        <v>0</v>
      </c>
    </row>
    <row r="32" spans="1:29" s="4" customFormat="1" ht="23.25" customHeight="1" x14ac:dyDescent="0.2">
      <c r="A32" s="3"/>
      <c r="B32" s="41" t="s">
        <v>23</v>
      </c>
      <c r="C32" s="44">
        <f t="shared" ref="C32:AA32" si="2">SUM(C7:C31)</f>
        <v>52</v>
      </c>
      <c r="D32" s="44">
        <f t="shared" si="2"/>
        <v>52</v>
      </c>
      <c r="E32" s="44">
        <f t="shared" si="2"/>
        <v>49</v>
      </c>
      <c r="F32" s="44">
        <f t="shared" si="2"/>
        <v>49</v>
      </c>
      <c r="G32" s="44">
        <f t="shared" si="2"/>
        <v>28</v>
      </c>
      <c r="H32" s="44">
        <f t="shared" si="2"/>
        <v>28</v>
      </c>
      <c r="I32" s="44">
        <f t="shared" si="2"/>
        <v>28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/>
      <c r="AA32" s="44">
        <f t="shared" si="2"/>
        <v>0</v>
      </c>
      <c r="AB32" s="33">
        <f>SUM(AB7:AB31)</f>
        <v>286</v>
      </c>
      <c r="AC32" s="47">
        <f>AB32/(4*B4*B6)</f>
        <v>0.7857142857142857</v>
      </c>
    </row>
    <row r="33" spans="1:29" s="11" customFormat="1" ht="22.5" customHeight="1" x14ac:dyDescent="0.2">
      <c r="A33" s="8"/>
      <c r="B33" s="42" t="s">
        <v>26</v>
      </c>
      <c r="C33" s="45">
        <f>C32/B6</f>
        <v>4</v>
      </c>
      <c r="D33" s="45">
        <f>D32/B6</f>
        <v>4</v>
      </c>
      <c r="E33" s="45">
        <f>E32/B6</f>
        <v>3.7692307692307692</v>
      </c>
      <c r="F33" s="45">
        <f>F32/B6</f>
        <v>3.7692307692307692</v>
      </c>
      <c r="G33" s="45">
        <f>G32/B6</f>
        <v>2.1538461538461537</v>
      </c>
      <c r="H33" s="45">
        <f>H32/B6</f>
        <v>2.1538461538461537</v>
      </c>
      <c r="I33" s="45">
        <f>I32/B6</f>
        <v>2.1538461538461537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/>
      <c r="AA33" s="45">
        <f>AA32/B6</f>
        <v>0</v>
      </c>
      <c r="AB33" s="34">
        <f>AB32/(B4*B6)</f>
        <v>3.1428571428571428</v>
      </c>
      <c r="AC33" s="48"/>
    </row>
    <row r="34" spans="1:29" ht="38.25" customHeight="1" x14ac:dyDescent="0.2">
      <c r="A34" s="9"/>
      <c r="B34" s="43" t="s">
        <v>41</v>
      </c>
      <c r="C34" s="64" t="str">
        <f>IF(C33&gt;=3.4,"Çok İyi",IF(C33&gt;=2.6,"İyi",IF(C33&gt;=1.8,"Yeterli","Geliştirilmeli")))</f>
        <v>Çok İyi</v>
      </c>
      <c r="D34" s="64" t="str">
        <f t="shared" ref="D34:AA34" si="3">IF(D33&gt;=3.4,"Çok İyi",IF(D33&gt;=2.6,"İyi",IF(D33&gt;=1.8,"Yeterli","Geliştirilmeli")))</f>
        <v>Çok İyi</v>
      </c>
      <c r="E34" s="64" t="str">
        <f t="shared" si="3"/>
        <v>Çok İyi</v>
      </c>
      <c r="F34" s="64" t="str">
        <f t="shared" si="3"/>
        <v>Çok İyi</v>
      </c>
      <c r="G34" s="64" t="str">
        <f t="shared" si="3"/>
        <v>Yeterli</v>
      </c>
      <c r="H34" s="64" t="str">
        <f t="shared" si="3"/>
        <v>Yeterli</v>
      </c>
      <c r="I34" s="64" t="str">
        <f t="shared" si="3"/>
        <v>Yeterli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/>
      <c r="AA34" s="64" t="str">
        <f t="shared" si="3"/>
        <v>Geliştirilmeli</v>
      </c>
      <c r="AB34" s="49" t="str">
        <f t="shared" ref="AB34" si="4">IF(AB33&gt;=3.4,"Çok İyi",IF(AB33&gt;=2.8,"İyi",IF(AB33&gt;=2,"Yeterli","Geliştirilmeli")))</f>
        <v>İyi</v>
      </c>
      <c r="AC34" s="46"/>
    </row>
  </sheetData>
  <sheetProtection password="C64A" sheet="1" objects="1" scenarios="1" formatCells="0" insertColumns="0" deleteColumns="0" deleteRows="0"/>
  <mergeCells count="29">
    <mergeCell ref="Z4:Z6"/>
    <mergeCell ref="AA4:AA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N4:N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7" zoomScaleNormal="100" workbookViewId="0">
      <selection activeCell="P21" sqref="P21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102.75" customHeight="1" x14ac:dyDescent="0.2">
      <c r="A2" s="74" t="s">
        <v>43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25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331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0" si="0">SUM(C7:AA7)</f>
        <v>80</v>
      </c>
      <c r="AC7" s="40">
        <f t="shared" ref="AC7:AC30" si="1">AB7/$C$3</f>
        <v>4</v>
      </c>
      <c r="AD7" s="65" t="str">
        <f t="shared" ref="AD7:AD3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4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61</v>
      </c>
      <c r="AC8" s="40">
        <f t="shared" si="1"/>
        <v>3.05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4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61</v>
      </c>
      <c r="AC9" s="40">
        <f t="shared" si="1"/>
        <v>3.05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4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42</v>
      </c>
      <c r="AC10" s="40">
        <f t="shared" si="1"/>
        <v>2.1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4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42</v>
      </c>
      <c r="AC11" s="40">
        <f t="shared" si="1"/>
        <v>2.1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4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23</v>
      </c>
      <c r="AC12" s="40">
        <f t="shared" si="1"/>
        <v>1.1499999999999999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4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23</v>
      </c>
      <c r="AC13" s="40">
        <f t="shared" si="1"/>
        <v>1.1499999999999999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2</v>
      </c>
      <c r="G27" s="14">
        <v>2</v>
      </c>
      <c r="H27" s="14">
        <v>2</v>
      </c>
      <c r="I27" s="14">
        <v>2</v>
      </c>
      <c r="J27" s="14">
        <v>2</v>
      </c>
      <c r="K27" s="14">
        <v>4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ref="AB27" si="3">SUM(C27:AA27)</f>
        <v>58</v>
      </c>
      <c r="AC27" s="40">
        <f t="shared" ref="AC27" si="4">AB27/$C$3</f>
        <v>2.9</v>
      </c>
      <c r="AD27" s="65" t="str">
        <f t="shared" si="2"/>
        <v>İyi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50</v>
      </c>
      <c r="AC28" s="40">
        <f t="shared" si="1"/>
        <v>2.5</v>
      </c>
      <c r="AD28" s="65" t="str">
        <f t="shared" si="2"/>
        <v>Yeterli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1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65</v>
      </c>
      <c r="AC29" s="40">
        <f t="shared" si="1"/>
        <v>3.25</v>
      </c>
      <c r="AD29" s="65" t="str">
        <f t="shared" si="2"/>
        <v>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4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68</v>
      </c>
      <c r="AC30" s="40">
        <f t="shared" si="1"/>
        <v>3.4</v>
      </c>
      <c r="AD30" s="65" t="str">
        <f t="shared" si="2"/>
        <v>Çok İyi</v>
      </c>
    </row>
    <row r="31" spans="1:30" s="20" customFormat="1" ht="22.5" customHeight="1" x14ac:dyDescent="0.15">
      <c r="A31" s="27"/>
      <c r="B31" s="31" t="s">
        <v>38</v>
      </c>
      <c r="C31" s="32">
        <f t="shared" ref="C31:AB31" si="5">SUM(C6:C30)</f>
        <v>100</v>
      </c>
      <c r="D31" s="32">
        <f t="shared" si="5"/>
        <v>88</v>
      </c>
      <c r="E31" s="32">
        <f t="shared" si="5"/>
        <v>88</v>
      </c>
      <c r="F31" s="32">
        <f t="shared" si="5"/>
        <v>74</v>
      </c>
      <c r="G31" s="32">
        <f t="shared" si="5"/>
        <v>74</v>
      </c>
      <c r="H31" s="32">
        <f t="shared" si="5"/>
        <v>74</v>
      </c>
      <c r="I31" s="32">
        <f t="shared" si="5"/>
        <v>74</v>
      </c>
      <c r="J31" s="32">
        <f t="shared" si="5"/>
        <v>74</v>
      </c>
      <c r="K31" s="32">
        <f t="shared" si="5"/>
        <v>79</v>
      </c>
      <c r="L31" s="32">
        <f t="shared" si="5"/>
        <v>88</v>
      </c>
      <c r="M31" s="32">
        <f t="shared" si="5"/>
        <v>88</v>
      </c>
      <c r="N31" s="32">
        <f t="shared" si="5"/>
        <v>88</v>
      </c>
      <c r="O31" s="32">
        <f t="shared" si="5"/>
        <v>88</v>
      </c>
      <c r="P31" s="32">
        <f t="shared" si="5"/>
        <v>88</v>
      </c>
      <c r="Q31" s="32">
        <f t="shared" si="5"/>
        <v>88</v>
      </c>
      <c r="R31" s="32">
        <f t="shared" si="5"/>
        <v>88</v>
      </c>
      <c r="S31" s="32">
        <f t="shared" si="5"/>
        <v>67</v>
      </c>
      <c r="T31" s="32">
        <f t="shared" si="5"/>
        <v>67</v>
      </c>
      <c r="U31" s="32">
        <f t="shared" si="5"/>
        <v>67</v>
      </c>
      <c r="V31" s="32">
        <f t="shared" si="5"/>
        <v>52</v>
      </c>
      <c r="W31" s="32">
        <f t="shared" si="5"/>
        <v>0</v>
      </c>
      <c r="X31" s="32">
        <f t="shared" si="5"/>
        <v>0</v>
      </c>
      <c r="Y31" s="32">
        <f t="shared" si="5"/>
        <v>0</v>
      </c>
      <c r="Z31" s="32">
        <f t="shared" si="5"/>
        <v>0</v>
      </c>
      <c r="AA31" s="32">
        <f t="shared" si="5"/>
        <v>0</v>
      </c>
      <c r="AB31" s="33">
        <f t="shared" si="5"/>
        <v>1594</v>
      </c>
      <c r="AC31" s="34">
        <f>AB31/(C3*B4)</f>
        <v>3.1880000000000002</v>
      </c>
      <c r="AD31" s="66" t="str">
        <f t="shared" si="2"/>
        <v>İyi</v>
      </c>
    </row>
    <row r="32" spans="1:30" ht="25.5" customHeight="1" x14ac:dyDescent="0.2">
      <c r="A32" s="6"/>
      <c r="B32" s="31" t="s">
        <v>37</v>
      </c>
      <c r="C32" s="35">
        <f>C31/(4*$B$4)</f>
        <v>1</v>
      </c>
      <c r="D32" s="35">
        <f t="shared" ref="D32:AA32" si="6">D31/(4*$B$4)</f>
        <v>0.88</v>
      </c>
      <c r="E32" s="35">
        <f t="shared" si="6"/>
        <v>0.88</v>
      </c>
      <c r="F32" s="35">
        <f t="shared" si="6"/>
        <v>0.74</v>
      </c>
      <c r="G32" s="35">
        <f t="shared" si="6"/>
        <v>0.74</v>
      </c>
      <c r="H32" s="35">
        <f t="shared" si="6"/>
        <v>0.74</v>
      </c>
      <c r="I32" s="35">
        <f t="shared" si="6"/>
        <v>0.74</v>
      </c>
      <c r="J32" s="35">
        <f t="shared" si="6"/>
        <v>0.74</v>
      </c>
      <c r="K32" s="35">
        <f t="shared" si="6"/>
        <v>0.79</v>
      </c>
      <c r="L32" s="35">
        <f t="shared" si="6"/>
        <v>0.88</v>
      </c>
      <c r="M32" s="35">
        <f t="shared" si="6"/>
        <v>0.88</v>
      </c>
      <c r="N32" s="35">
        <f t="shared" si="6"/>
        <v>0.88</v>
      </c>
      <c r="O32" s="35">
        <f t="shared" si="6"/>
        <v>0.88</v>
      </c>
      <c r="P32" s="35">
        <f t="shared" si="6"/>
        <v>0.88</v>
      </c>
      <c r="Q32" s="35">
        <f t="shared" si="6"/>
        <v>0.88</v>
      </c>
      <c r="R32" s="35">
        <f t="shared" si="6"/>
        <v>0.88</v>
      </c>
      <c r="S32" s="35">
        <f t="shared" si="6"/>
        <v>0.67</v>
      </c>
      <c r="T32" s="35">
        <f t="shared" si="6"/>
        <v>0.67</v>
      </c>
      <c r="U32" s="35">
        <f t="shared" si="6"/>
        <v>0.67</v>
      </c>
      <c r="V32" s="35">
        <f t="shared" si="6"/>
        <v>0.52</v>
      </c>
      <c r="W32" s="35">
        <f t="shared" si="6"/>
        <v>0</v>
      </c>
      <c r="X32" s="35">
        <f t="shared" si="6"/>
        <v>0</v>
      </c>
      <c r="Y32" s="35">
        <f t="shared" si="6"/>
        <v>0</v>
      </c>
      <c r="Z32" s="35">
        <f t="shared" si="6"/>
        <v>0</v>
      </c>
      <c r="AA32" s="35">
        <f t="shared" si="6"/>
        <v>0</v>
      </c>
      <c r="AB32" s="36">
        <f>AB31/(4*B4*C3)</f>
        <v>0.79700000000000004</v>
      </c>
      <c r="AC32" s="37"/>
      <c r="AD32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N26" sqref="N25:N26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</row>
    <row r="2" spans="1:34" ht="75.75" customHeight="1" x14ac:dyDescent="0.2">
      <c r="A2" s="1"/>
      <c r="B2" s="84" t="s">
        <v>44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</row>
    <row r="3" spans="1:34" s="4" customFormat="1" ht="15.75" customHeight="1" x14ac:dyDescent="0.15">
      <c r="A3" s="3"/>
      <c r="B3" s="53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12">
        <v>26</v>
      </c>
      <c r="AC3" s="12">
        <v>27</v>
      </c>
      <c r="AD3" s="12">
        <v>28</v>
      </c>
      <c r="AE3" s="12">
        <v>29</v>
      </c>
      <c r="AF3" s="12">
        <v>30</v>
      </c>
      <c r="AG3" s="77" t="s">
        <v>25</v>
      </c>
      <c r="AH3" s="77" t="s">
        <v>24</v>
      </c>
    </row>
    <row r="4" spans="1:34" s="4" customFormat="1" ht="21.75" customHeight="1" x14ac:dyDescent="0.2">
      <c r="A4" s="3"/>
      <c r="B4" s="5">
        <v>30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0" t="s">
        <v>0</v>
      </c>
      <c r="AC4" s="70" t="s">
        <v>0</v>
      </c>
      <c r="AD4" s="70" t="s">
        <v>0</v>
      </c>
      <c r="AE4" s="70" t="s">
        <v>0</v>
      </c>
      <c r="AF4" s="70" t="s">
        <v>0</v>
      </c>
      <c r="AG4" s="78"/>
      <c r="AH4" s="78"/>
    </row>
    <row r="5" spans="1:34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0"/>
      <c r="AC5" s="70"/>
      <c r="AD5" s="70"/>
      <c r="AE5" s="70"/>
      <c r="AF5" s="70"/>
      <c r="AG5" s="78"/>
      <c r="AH5" s="78"/>
    </row>
    <row r="6" spans="1:34" s="4" customFormat="1" ht="19.5" customHeight="1" x14ac:dyDescent="0.2">
      <c r="A6" s="3"/>
      <c r="B6" s="7">
        <v>25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0"/>
      <c r="AC6" s="70"/>
      <c r="AD6" s="70"/>
      <c r="AE6" s="70"/>
      <c r="AF6" s="70"/>
      <c r="AG6" s="79"/>
      <c r="AH6" s="79"/>
    </row>
    <row r="7" spans="1:34" ht="11.65" customHeight="1" x14ac:dyDescent="0.2">
      <c r="A7" s="14">
        <v>1</v>
      </c>
      <c r="B7" s="15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39">
        <f t="shared" ref="AG7:AG31" si="0">SUM(C7:AF7)</f>
        <v>0</v>
      </c>
      <c r="AH7" s="46">
        <f>AG7/(4*$B$4)</f>
        <v>0</v>
      </c>
    </row>
    <row r="8" spans="1:34" ht="11.65" customHeight="1" x14ac:dyDescent="0.2">
      <c r="A8" s="14">
        <v>2</v>
      </c>
      <c r="B8" s="15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39">
        <f t="shared" si="0"/>
        <v>0</v>
      </c>
      <c r="AH8" s="46">
        <f t="shared" ref="AH8:AH31" si="1">AG8/(4*$B$4)</f>
        <v>0</v>
      </c>
    </row>
    <row r="9" spans="1:34" ht="11.65" customHeight="1" x14ac:dyDescent="0.2">
      <c r="A9" s="14">
        <v>3</v>
      </c>
      <c r="B9" s="15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39">
        <f t="shared" si="0"/>
        <v>0</v>
      </c>
      <c r="AH9" s="46">
        <f t="shared" si="1"/>
        <v>0</v>
      </c>
    </row>
    <row r="10" spans="1:34" ht="11.65" customHeight="1" x14ac:dyDescent="0.2">
      <c r="A10" s="14">
        <v>4</v>
      </c>
      <c r="B10" s="15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39">
        <f t="shared" si="0"/>
        <v>0</v>
      </c>
      <c r="AH10" s="46">
        <f t="shared" si="1"/>
        <v>0</v>
      </c>
    </row>
    <row r="11" spans="1:34" ht="11.65" customHeight="1" x14ac:dyDescent="0.2">
      <c r="A11" s="14">
        <v>5</v>
      </c>
      <c r="B11" s="15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39">
        <f t="shared" si="0"/>
        <v>0</v>
      </c>
      <c r="AH11" s="46">
        <f t="shared" si="1"/>
        <v>0</v>
      </c>
    </row>
    <row r="12" spans="1:34" ht="11.65" customHeight="1" x14ac:dyDescent="0.2">
      <c r="A12" s="14">
        <v>6</v>
      </c>
      <c r="B12" s="15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39">
        <f t="shared" si="0"/>
        <v>0</v>
      </c>
      <c r="AH12" s="46">
        <f t="shared" si="1"/>
        <v>0</v>
      </c>
    </row>
    <row r="13" spans="1:34" ht="11.65" customHeight="1" x14ac:dyDescent="0.2">
      <c r="A13" s="14">
        <v>7</v>
      </c>
      <c r="B13" s="15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39">
        <f t="shared" si="0"/>
        <v>0</v>
      </c>
      <c r="AH13" s="46">
        <f t="shared" si="1"/>
        <v>0</v>
      </c>
    </row>
    <row r="14" spans="1:34" ht="11.65" customHeight="1" x14ac:dyDescent="0.2">
      <c r="A14" s="14">
        <v>8</v>
      </c>
      <c r="B14" s="15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39">
        <f t="shared" si="0"/>
        <v>0</v>
      </c>
      <c r="AH14" s="46">
        <f t="shared" si="1"/>
        <v>0</v>
      </c>
    </row>
    <row r="15" spans="1:34" ht="11.65" customHeight="1" x14ac:dyDescent="0.2">
      <c r="A15" s="14">
        <v>9</v>
      </c>
      <c r="B15" s="15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39">
        <f t="shared" si="0"/>
        <v>0</v>
      </c>
      <c r="AH15" s="46">
        <f t="shared" si="1"/>
        <v>0</v>
      </c>
    </row>
    <row r="16" spans="1:34" ht="11.65" customHeight="1" x14ac:dyDescent="0.2">
      <c r="A16" s="14">
        <v>10</v>
      </c>
      <c r="B16" s="15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39">
        <f t="shared" si="0"/>
        <v>0</v>
      </c>
      <c r="AH16" s="46">
        <f t="shared" si="1"/>
        <v>0</v>
      </c>
    </row>
    <row r="17" spans="1:34" ht="11.65" customHeight="1" x14ac:dyDescent="0.2">
      <c r="A17" s="14">
        <v>11</v>
      </c>
      <c r="B17" s="15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39">
        <f t="shared" si="0"/>
        <v>0</v>
      </c>
      <c r="AH17" s="46">
        <f t="shared" si="1"/>
        <v>0</v>
      </c>
    </row>
    <row r="18" spans="1:34" ht="11.65" customHeight="1" x14ac:dyDescent="0.2">
      <c r="A18" s="14">
        <v>12</v>
      </c>
      <c r="B18" s="15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39">
        <f t="shared" si="0"/>
        <v>0</v>
      </c>
      <c r="AH18" s="46">
        <f t="shared" si="1"/>
        <v>0</v>
      </c>
    </row>
    <row r="19" spans="1:34" ht="11.65" customHeight="1" x14ac:dyDescent="0.2">
      <c r="A19" s="14">
        <v>13</v>
      </c>
      <c r="B19" s="15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39">
        <f t="shared" si="0"/>
        <v>0</v>
      </c>
      <c r="AH19" s="46">
        <f t="shared" si="1"/>
        <v>0</v>
      </c>
    </row>
    <row r="20" spans="1:34" ht="11.65" customHeight="1" x14ac:dyDescent="0.2">
      <c r="A20" s="14">
        <v>14</v>
      </c>
      <c r="B20" s="15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39">
        <f t="shared" si="0"/>
        <v>0</v>
      </c>
      <c r="AH20" s="46">
        <f t="shared" si="1"/>
        <v>0</v>
      </c>
    </row>
    <row r="21" spans="1:34" ht="11.65" customHeight="1" x14ac:dyDescent="0.2">
      <c r="A21" s="14">
        <v>15</v>
      </c>
      <c r="B21" s="15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39">
        <f t="shared" si="0"/>
        <v>0</v>
      </c>
      <c r="AH21" s="46">
        <f t="shared" si="1"/>
        <v>0</v>
      </c>
    </row>
    <row r="22" spans="1:34" ht="11.65" customHeight="1" x14ac:dyDescent="0.2">
      <c r="A22" s="14">
        <v>16</v>
      </c>
      <c r="B22" s="15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39">
        <f t="shared" si="0"/>
        <v>0</v>
      </c>
      <c r="AH22" s="46">
        <f t="shared" si="1"/>
        <v>0</v>
      </c>
    </row>
    <row r="23" spans="1:34" ht="11.65" customHeight="1" x14ac:dyDescent="0.2">
      <c r="A23" s="14">
        <v>17</v>
      </c>
      <c r="B23" s="15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39">
        <f t="shared" si="0"/>
        <v>0</v>
      </c>
      <c r="AH23" s="46">
        <f t="shared" si="1"/>
        <v>0</v>
      </c>
    </row>
    <row r="24" spans="1:34" ht="11.65" customHeight="1" x14ac:dyDescent="0.2">
      <c r="A24" s="14">
        <v>18</v>
      </c>
      <c r="B24" s="15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39">
        <f t="shared" si="0"/>
        <v>0</v>
      </c>
      <c r="AH24" s="46">
        <f t="shared" si="1"/>
        <v>0</v>
      </c>
    </row>
    <row r="25" spans="1:34" ht="11.65" customHeight="1" x14ac:dyDescent="0.2">
      <c r="A25" s="14">
        <v>19</v>
      </c>
      <c r="B25" s="15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39">
        <f t="shared" si="0"/>
        <v>0</v>
      </c>
      <c r="AH25" s="46">
        <f t="shared" si="1"/>
        <v>0</v>
      </c>
    </row>
    <row r="26" spans="1:34" ht="11.65" customHeight="1" x14ac:dyDescent="0.2">
      <c r="A26" s="14">
        <v>20</v>
      </c>
      <c r="B26" s="15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39">
        <f t="shared" si="0"/>
        <v>0</v>
      </c>
      <c r="AH26" s="46">
        <f t="shared" si="1"/>
        <v>0</v>
      </c>
    </row>
    <row r="27" spans="1:34" ht="11.65" customHeight="1" x14ac:dyDescent="0.2">
      <c r="A27" s="14">
        <v>21</v>
      </c>
      <c r="B27" s="15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39">
        <f t="shared" si="0"/>
        <v>0</v>
      </c>
      <c r="AH27" s="46">
        <f t="shared" si="1"/>
        <v>0</v>
      </c>
    </row>
    <row r="28" spans="1:34" ht="11.65" customHeight="1" x14ac:dyDescent="0.2">
      <c r="A28" s="14">
        <v>22</v>
      </c>
      <c r="B28" s="15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39">
        <f t="shared" si="0"/>
        <v>0</v>
      </c>
      <c r="AH28" s="46">
        <f t="shared" si="1"/>
        <v>0</v>
      </c>
    </row>
    <row r="29" spans="1:34" ht="11.65" customHeight="1" x14ac:dyDescent="0.2">
      <c r="A29" s="14">
        <v>23</v>
      </c>
      <c r="B29" s="15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39">
        <f t="shared" si="0"/>
        <v>0</v>
      </c>
      <c r="AH29" s="46">
        <f t="shared" si="1"/>
        <v>0</v>
      </c>
    </row>
    <row r="30" spans="1:34" ht="11.65" customHeight="1" x14ac:dyDescent="0.2">
      <c r="A30" s="14">
        <v>24</v>
      </c>
      <c r="B30" s="15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>
        <f t="shared" si="0"/>
        <v>0</v>
      </c>
      <c r="AH30" s="46">
        <f t="shared" si="1"/>
        <v>0</v>
      </c>
    </row>
    <row r="31" spans="1:34" ht="12.75" customHeight="1" x14ac:dyDescent="0.2">
      <c r="A31" s="6">
        <v>25</v>
      </c>
      <c r="B31" s="15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>
        <f t="shared" si="0"/>
        <v>0</v>
      </c>
      <c r="AH31" s="46">
        <f t="shared" si="1"/>
        <v>0</v>
      </c>
    </row>
    <row r="32" spans="1:34" s="4" customFormat="1" ht="23.25" customHeight="1" x14ac:dyDescent="0.2">
      <c r="A32" s="3"/>
      <c r="B32" s="41" t="s">
        <v>23</v>
      </c>
      <c r="C32" s="44">
        <f t="shared" ref="C32:AF32" si="2">SUM(C7:C31)</f>
        <v>0</v>
      </c>
      <c r="D32" s="44">
        <f t="shared" si="2"/>
        <v>0</v>
      </c>
      <c r="E32" s="44">
        <f t="shared" si="2"/>
        <v>0</v>
      </c>
      <c r="F32" s="44">
        <f t="shared" si="2"/>
        <v>0</v>
      </c>
      <c r="G32" s="44">
        <f t="shared" si="2"/>
        <v>0</v>
      </c>
      <c r="H32" s="44">
        <f t="shared" si="2"/>
        <v>0</v>
      </c>
      <c r="I32" s="44">
        <f t="shared" si="2"/>
        <v>0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>
        <f t="shared" si="2"/>
        <v>0</v>
      </c>
      <c r="AA32" s="44">
        <f t="shared" si="2"/>
        <v>0</v>
      </c>
      <c r="AB32" s="44">
        <f t="shared" si="2"/>
        <v>0</v>
      </c>
      <c r="AC32" s="44">
        <f t="shared" si="2"/>
        <v>0</v>
      </c>
      <c r="AD32" s="44">
        <f t="shared" si="2"/>
        <v>0</v>
      </c>
      <c r="AE32" s="44">
        <f t="shared" si="2"/>
        <v>0</v>
      </c>
      <c r="AF32" s="44">
        <f t="shared" si="2"/>
        <v>0</v>
      </c>
      <c r="AG32" s="33">
        <f>SUM(AG7:AG31)</f>
        <v>0</v>
      </c>
      <c r="AH32" s="47">
        <f>AG32/(4*B4*B6)</f>
        <v>0</v>
      </c>
    </row>
    <row r="33" spans="1:34" s="11" customFormat="1" ht="22.5" customHeight="1" x14ac:dyDescent="0.2">
      <c r="A33" s="8"/>
      <c r="B33" s="67" t="s">
        <v>26</v>
      </c>
      <c r="C33" s="45">
        <f>C32/B6</f>
        <v>0</v>
      </c>
      <c r="D33" s="45">
        <f>D32/B6</f>
        <v>0</v>
      </c>
      <c r="E33" s="45">
        <f>E32/B6</f>
        <v>0</v>
      </c>
      <c r="F33" s="45">
        <f>F32/B6</f>
        <v>0</v>
      </c>
      <c r="G33" s="45">
        <f>G32/B6</f>
        <v>0</v>
      </c>
      <c r="H33" s="45">
        <f>H32/B6</f>
        <v>0</v>
      </c>
      <c r="I33" s="45">
        <f>I32/B6</f>
        <v>0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>
        <f>Z32/B6</f>
        <v>0</v>
      </c>
      <c r="AA33" s="45">
        <f>AA32/B6</f>
        <v>0</v>
      </c>
      <c r="AB33" s="45">
        <f>AC32/B6</f>
        <v>0</v>
      </c>
      <c r="AC33" s="45">
        <f>AC32/B6</f>
        <v>0</v>
      </c>
      <c r="AD33" s="45">
        <f>AD32/B6</f>
        <v>0</v>
      </c>
      <c r="AE33" s="45">
        <f>AE32/B6</f>
        <v>0</v>
      </c>
      <c r="AF33" s="45">
        <f>AF32/B6</f>
        <v>0</v>
      </c>
      <c r="AG33" s="34">
        <f>AG32/(B4*B6)</f>
        <v>0</v>
      </c>
      <c r="AH33" s="48"/>
    </row>
    <row r="34" spans="1:34" ht="38.25" customHeight="1" x14ac:dyDescent="0.2">
      <c r="A34" s="9"/>
      <c r="B34" s="43" t="s">
        <v>42</v>
      </c>
      <c r="C34" s="64" t="str">
        <f>IF(C33&gt;=3.4,"Çok İyi",IF(C33&gt;=2.6,"İyi",IF(C33&gt;=1.8,"Yeterli","Geliştirilmeli")))</f>
        <v>Geliştirilmeli</v>
      </c>
      <c r="D34" s="64" t="str">
        <f t="shared" ref="D34:AF34" si="3">IF(D33&gt;=3.4,"Çok İyi",IF(D33&gt;=2.6,"İyi",IF(D33&gt;=1.8,"Yeterli","Geliştirilmeli")))</f>
        <v>Geliştirilmeli</v>
      </c>
      <c r="E34" s="64" t="str">
        <f t="shared" si="3"/>
        <v>Geliştirilmeli</v>
      </c>
      <c r="F34" s="64" t="str">
        <f t="shared" si="3"/>
        <v>Geliştirilmeli</v>
      </c>
      <c r="G34" s="64" t="str">
        <f t="shared" si="3"/>
        <v>Geliştirilmeli</v>
      </c>
      <c r="H34" s="64" t="str">
        <f t="shared" si="3"/>
        <v>Geliştirilmeli</v>
      </c>
      <c r="I34" s="64" t="str">
        <f t="shared" si="3"/>
        <v>Geliştirilmeli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 t="str">
        <f t="shared" si="3"/>
        <v>Geliştirilmeli</v>
      </c>
      <c r="AA34" s="64" t="str">
        <f t="shared" si="3"/>
        <v>Geliştirilmeli</v>
      </c>
      <c r="AB34" s="64" t="str">
        <f t="shared" si="3"/>
        <v>Geliştirilmeli</v>
      </c>
      <c r="AC34" s="64" t="str">
        <f t="shared" si="3"/>
        <v>Geliştirilmeli</v>
      </c>
      <c r="AD34" s="64" t="str">
        <f t="shared" si="3"/>
        <v>Geliştirilmeli</v>
      </c>
      <c r="AE34" s="64" t="str">
        <f t="shared" si="3"/>
        <v>Geliştirilmeli</v>
      </c>
      <c r="AF34" s="64" t="str">
        <f t="shared" si="3"/>
        <v>Geliştirilmeli</v>
      </c>
      <c r="AG34" s="68" t="str">
        <f t="shared" ref="AG34" si="4">IF(AG33&gt;=3.4,"Çok İyi",IF(AG33&gt;=2.6,"İyi",IF(AG33&gt;=1.8,"Yeterli","Geliştirilmeli")))</f>
        <v>Geliştirilmeli</v>
      </c>
      <c r="AH34" s="46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37"/>
  <sheetViews>
    <sheetView topLeftCell="A6" zoomScaleNormal="100" workbookViewId="0">
      <selection activeCell="S30" sqref="S30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3" ht="61.5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3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3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3" ht="310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  <c r="AG5"/>
    </row>
    <row r="6" spans="1:33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3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5" si="0">SUM(C7:AA7)</f>
        <v>80</v>
      </c>
      <c r="AC7" s="40">
        <f t="shared" ref="AC7:AC35" si="1">AB7/$C$3</f>
        <v>4</v>
      </c>
      <c r="AD7" s="65" t="str">
        <f t="shared" ref="AD7:AD36" si="2">IF(AC7&gt;=3.4,"Çok İyi",IF(AC7&gt;=2.6,"İyi",IF(AC7&gt;=1.8,"Yeterli","Geliştirilmeli")))</f>
        <v>Çok İyi</v>
      </c>
    </row>
    <row r="8" spans="1:33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3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3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3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3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3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3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3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3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s="20" customFormat="1" ht="22.5" customHeight="1" x14ac:dyDescent="0.15">
      <c r="A36" s="27"/>
      <c r="B36" s="31" t="s">
        <v>38</v>
      </c>
      <c r="C36" s="32">
        <f t="shared" ref="C36:AB36" si="3">SUM(C6:C35)</f>
        <v>102</v>
      </c>
      <c r="D36" s="32">
        <f t="shared" si="3"/>
        <v>102</v>
      </c>
      <c r="E36" s="32">
        <f t="shared" si="3"/>
        <v>102</v>
      </c>
      <c r="F36" s="32">
        <f t="shared" si="3"/>
        <v>90</v>
      </c>
      <c r="G36" s="32">
        <f t="shared" si="3"/>
        <v>90</v>
      </c>
      <c r="H36" s="32">
        <f t="shared" si="3"/>
        <v>90</v>
      </c>
      <c r="I36" s="32">
        <f t="shared" si="3"/>
        <v>90</v>
      </c>
      <c r="J36" s="32">
        <f t="shared" si="3"/>
        <v>90</v>
      </c>
      <c r="K36" s="32">
        <f t="shared" si="3"/>
        <v>85</v>
      </c>
      <c r="L36" s="32">
        <f t="shared" si="3"/>
        <v>102</v>
      </c>
      <c r="M36" s="32">
        <f t="shared" si="3"/>
        <v>102</v>
      </c>
      <c r="N36" s="32">
        <f t="shared" si="3"/>
        <v>102</v>
      </c>
      <c r="O36" s="32">
        <f t="shared" si="3"/>
        <v>102</v>
      </c>
      <c r="P36" s="32">
        <f t="shared" si="3"/>
        <v>102</v>
      </c>
      <c r="Q36" s="32">
        <f t="shared" si="3"/>
        <v>102</v>
      </c>
      <c r="R36" s="32">
        <f t="shared" si="3"/>
        <v>102</v>
      </c>
      <c r="S36" s="32">
        <f t="shared" si="3"/>
        <v>81</v>
      </c>
      <c r="T36" s="32">
        <f t="shared" si="3"/>
        <v>81</v>
      </c>
      <c r="U36" s="32">
        <f t="shared" si="3"/>
        <v>84</v>
      </c>
      <c r="V36" s="32">
        <f t="shared" si="3"/>
        <v>69</v>
      </c>
      <c r="W36" s="32">
        <f t="shared" si="3"/>
        <v>0</v>
      </c>
      <c r="X36" s="32">
        <f t="shared" si="3"/>
        <v>0</v>
      </c>
      <c r="Y36" s="32">
        <f t="shared" si="3"/>
        <v>0</v>
      </c>
      <c r="Z36" s="32">
        <f t="shared" si="3"/>
        <v>0</v>
      </c>
      <c r="AA36" s="32">
        <f t="shared" si="3"/>
        <v>0</v>
      </c>
      <c r="AB36" s="33">
        <f t="shared" si="3"/>
        <v>1870</v>
      </c>
      <c r="AC36" s="34">
        <f>AB36/(C3*B4)</f>
        <v>2.6714285714285713</v>
      </c>
      <c r="AD36" s="66" t="str">
        <f t="shared" si="2"/>
        <v>İyi</v>
      </c>
    </row>
    <row r="37" spans="1:30" ht="25.5" customHeight="1" x14ac:dyDescent="0.2">
      <c r="A37" s="6"/>
      <c r="B37" s="31" t="s">
        <v>37</v>
      </c>
      <c r="C37" s="35">
        <f>C36/(4*$B$4)</f>
        <v>0.72857142857142854</v>
      </c>
      <c r="D37" s="35">
        <f t="shared" ref="D37:AA37" si="4">D36/(4*$B$4)</f>
        <v>0.72857142857142854</v>
      </c>
      <c r="E37" s="35">
        <f t="shared" si="4"/>
        <v>0.72857142857142854</v>
      </c>
      <c r="F37" s="35">
        <f t="shared" si="4"/>
        <v>0.6428571428571429</v>
      </c>
      <c r="G37" s="35">
        <f t="shared" si="4"/>
        <v>0.6428571428571429</v>
      </c>
      <c r="H37" s="35">
        <f t="shared" si="4"/>
        <v>0.6428571428571429</v>
      </c>
      <c r="I37" s="35">
        <f t="shared" si="4"/>
        <v>0.6428571428571429</v>
      </c>
      <c r="J37" s="35">
        <f t="shared" si="4"/>
        <v>0.6428571428571429</v>
      </c>
      <c r="K37" s="35">
        <f t="shared" si="4"/>
        <v>0.6071428571428571</v>
      </c>
      <c r="L37" s="35">
        <f t="shared" si="4"/>
        <v>0.72857142857142854</v>
      </c>
      <c r="M37" s="35">
        <f t="shared" si="4"/>
        <v>0.72857142857142854</v>
      </c>
      <c r="N37" s="35">
        <f t="shared" si="4"/>
        <v>0.72857142857142854</v>
      </c>
      <c r="O37" s="35">
        <f t="shared" si="4"/>
        <v>0.72857142857142854</v>
      </c>
      <c r="P37" s="35">
        <f t="shared" si="4"/>
        <v>0.72857142857142854</v>
      </c>
      <c r="Q37" s="35">
        <f t="shared" si="4"/>
        <v>0.72857142857142854</v>
      </c>
      <c r="R37" s="35">
        <f t="shared" si="4"/>
        <v>0.72857142857142854</v>
      </c>
      <c r="S37" s="35">
        <f t="shared" si="4"/>
        <v>0.57857142857142863</v>
      </c>
      <c r="T37" s="35">
        <f t="shared" si="4"/>
        <v>0.57857142857142863</v>
      </c>
      <c r="U37" s="35">
        <f t="shared" si="4"/>
        <v>0.6</v>
      </c>
      <c r="V37" s="35">
        <f t="shared" si="4"/>
        <v>0.49285714285714288</v>
      </c>
      <c r="W37" s="35">
        <f t="shared" si="4"/>
        <v>0</v>
      </c>
      <c r="X37" s="35">
        <f t="shared" si="4"/>
        <v>0</v>
      </c>
      <c r="Y37" s="35">
        <f t="shared" si="4"/>
        <v>0</v>
      </c>
      <c r="Z37" s="35">
        <f t="shared" si="4"/>
        <v>0</v>
      </c>
      <c r="AA37" s="35">
        <f t="shared" si="4"/>
        <v>0</v>
      </c>
      <c r="AB37" s="36">
        <f>AB36/(4*B4*C3)</f>
        <v>0.66785714285714282</v>
      </c>
      <c r="AC37" s="37"/>
      <c r="AD37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2"/>
  <sheetViews>
    <sheetView topLeftCell="A6" zoomScaleNormal="100" workbookViewId="0">
      <selection activeCell="J29" sqref="J29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60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267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40" si="0">SUM(C7:AA7)</f>
        <v>80</v>
      </c>
      <c r="AC7" s="40">
        <f t="shared" ref="AC7:AC40" si="1">AB7/$C$3</f>
        <v>4</v>
      </c>
      <c r="AD7" s="65" t="str">
        <f t="shared" ref="AD7:AD4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4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39">
        <f t="shared" si="0"/>
        <v>80</v>
      </c>
      <c r="AC36" s="40">
        <f t="shared" si="1"/>
        <v>4</v>
      </c>
      <c r="AD36" s="65" t="str">
        <f t="shared" si="2"/>
        <v>Çok İyi</v>
      </c>
    </row>
    <row r="37" spans="1:30" ht="11.65" customHeight="1" x14ac:dyDescent="0.2">
      <c r="A37" s="14">
        <v>32</v>
      </c>
      <c r="B37" s="18"/>
      <c r="C37" s="14">
        <v>4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4</v>
      </c>
      <c r="Q37" s="14">
        <v>4</v>
      </c>
      <c r="R37" s="14">
        <v>4</v>
      </c>
      <c r="S37" s="14">
        <v>4</v>
      </c>
      <c r="T37" s="14">
        <v>4</v>
      </c>
      <c r="U37" s="14">
        <v>4</v>
      </c>
      <c r="V37" s="14">
        <v>4</v>
      </c>
      <c r="W37" s="14"/>
      <c r="X37" s="14"/>
      <c r="Y37" s="14"/>
      <c r="Z37" s="14"/>
      <c r="AA37" s="14"/>
      <c r="AB37" s="39">
        <f t="shared" si="0"/>
        <v>44</v>
      </c>
      <c r="AC37" s="40">
        <f t="shared" si="1"/>
        <v>2.2000000000000002</v>
      </c>
      <c r="AD37" s="65" t="str">
        <f t="shared" si="2"/>
        <v>Yeterli</v>
      </c>
    </row>
    <row r="38" spans="1:30" ht="11.65" customHeight="1" x14ac:dyDescent="0.2">
      <c r="A38" s="14">
        <v>33</v>
      </c>
      <c r="B38" s="18"/>
      <c r="C38" s="14">
        <v>1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14">
        <v>1</v>
      </c>
      <c r="Q38" s="14">
        <v>1</v>
      </c>
      <c r="R38" s="14">
        <v>1</v>
      </c>
      <c r="S38" s="14">
        <v>1</v>
      </c>
      <c r="T38" s="14">
        <v>1</v>
      </c>
      <c r="U38" s="14">
        <v>1</v>
      </c>
      <c r="V38" s="14">
        <v>1</v>
      </c>
      <c r="W38" s="14"/>
      <c r="X38" s="14"/>
      <c r="Y38" s="14"/>
      <c r="Z38" s="14"/>
      <c r="AA38" s="14"/>
      <c r="AB38" s="39">
        <f t="shared" si="0"/>
        <v>20</v>
      </c>
      <c r="AC38" s="40">
        <f t="shared" si="1"/>
        <v>1</v>
      </c>
      <c r="AD38" s="65" t="str">
        <f t="shared" si="2"/>
        <v>Geliştirilmeli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4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39">
        <f t="shared" si="0"/>
        <v>80</v>
      </c>
      <c r="AC39" s="40">
        <f t="shared" si="1"/>
        <v>4</v>
      </c>
      <c r="AD39" s="65" t="str">
        <f t="shared" si="2"/>
        <v>Çok İyi</v>
      </c>
    </row>
    <row r="40" spans="1:30" ht="11.65" customHeight="1" x14ac:dyDescent="0.2">
      <c r="A40" s="14">
        <v>35</v>
      </c>
      <c r="B40" s="18"/>
      <c r="C40" s="14">
        <v>4</v>
      </c>
      <c r="D40" s="14">
        <v>4</v>
      </c>
      <c r="E40" s="14">
        <v>4</v>
      </c>
      <c r="F40" s="14">
        <v>4</v>
      </c>
      <c r="G40" s="14">
        <v>4</v>
      </c>
      <c r="H40" s="14">
        <v>4</v>
      </c>
      <c r="I40" s="14">
        <v>4</v>
      </c>
      <c r="J40" s="14">
        <v>4</v>
      </c>
      <c r="K40" s="14">
        <v>4</v>
      </c>
      <c r="L40" s="14">
        <v>4</v>
      </c>
      <c r="M40" s="14">
        <v>4</v>
      </c>
      <c r="N40" s="14">
        <v>4</v>
      </c>
      <c r="O40" s="14">
        <v>4</v>
      </c>
      <c r="P40" s="14">
        <v>4</v>
      </c>
      <c r="Q40" s="14">
        <v>4</v>
      </c>
      <c r="R40" s="14">
        <v>4</v>
      </c>
      <c r="S40" s="14">
        <v>4</v>
      </c>
      <c r="T40" s="14">
        <v>4</v>
      </c>
      <c r="U40" s="14">
        <v>4</v>
      </c>
      <c r="V40" s="14">
        <v>4</v>
      </c>
      <c r="W40" s="14"/>
      <c r="X40" s="14"/>
      <c r="Y40" s="14"/>
      <c r="Z40" s="14"/>
      <c r="AA40" s="14"/>
      <c r="AB40" s="39">
        <f t="shared" si="0"/>
        <v>80</v>
      </c>
      <c r="AC40" s="40">
        <f t="shared" si="1"/>
        <v>4</v>
      </c>
      <c r="AD40" s="65" t="str">
        <f t="shared" si="2"/>
        <v>Çok İyi</v>
      </c>
    </row>
    <row r="41" spans="1:30" s="20" customFormat="1" ht="22.5" customHeight="1" x14ac:dyDescent="0.15">
      <c r="A41" s="27"/>
      <c r="B41" s="31" t="s">
        <v>38</v>
      </c>
      <c r="C41" s="32">
        <f t="shared" ref="C41:AB41" si="3">SUM(C6:C40)</f>
        <v>119</v>
      </c>
      <c r="D41" s="32">
        <f t="shared" si="3"/>
        <v>116</v>
      </c>
      <c r="E41" s="32">
        <f t="shared" si="3"/>
        <v>116</v>
      </c>
      <c r="F41" s="32">
        <f t="shared" si="3"/>
        <v>104</v>
      </c>
      <c r="G41" s="32">
        <f t="shared" si="3"/>
        <v>104</v>
      </c>
      <c r="H41" s="32">
        <f t="shared" si="3"/>
        <v>104</v>
      </c>
      <c r="I41" s="32">
        <f t="shared" si="3"/>
        <v>104</v>
      </c>
      <c r="J41" s="32">
        <f t="shared" si="3"/>
        <v>104</v>
      </c>
      <c r="K41" s="32">
        <f t="shared" si="3"/>
        <v>99</v>
      </c>
      <c r="L41" s="32">
        <f t="shared" si="3"/>
        <v>116</v>
      </c>
      <c r="M41" s="32">
        <f t="shared" si="3"/>
        <v>116</v>
      </c>
      <c r="N41" s="32">
        <f t="shared" si="3"/>
        <v>116</v>
      </c>
      <c r="O41" s="32">
        <f t="shared" si="3"/>
        <v>116</v>
      </c>
      <c r="P41" s="32">
        <f t="shared" si="3"/>
        <v>119</v>
      </c>
      <c r="Q41" s="32">
        <f t="shared" si="3"/>
        <v>119</v>
      </c>
      <c r="R41" s="32">
        <f t="shared" si="3"/>
        <v>119</v>
      </c>
      <c r="S41" s="32">
        <f t="shared" si="3"/>
        <v>98</v>
      </c>
      <c r="T41" s="32">
        <f t="shared" si="3"/>
        <v>98</v>
      </c>
      <c r="U41" s="32">
        <f t="shared" si="3"/>
        <v>101</v>
      </c>
      <c r="V41" s="32">
        <f t="shared" si="3"/>
        <v>86</v>
      </c>
      <c r="W41" s="32">
        <f t="shared" si="3"/>
        <v>0</v>
      </c>
      <c r="X41" s="32">
        <f t="shared" si="3"/>
        <v>0</v>
      </c>
      <c r="Y41" s="32">
        <f t="shared" si="3"/>
        <v>0</v>
      </c>
      <c r="Z41" s="32">
        <f t="shared" si="3"/>
        <v>0</v>
      </c>
      <c r="AA41" s="32">
        <f t="shared" si="3"/>
        <v>0</v>
      </c>
      <c r="AB41" s="33">
        <f t="shared" si="3"/>
        <v>2174</v>
      </c>
      <c r="AC41" s="34">
        <f>AB41/(C3*B4)</f>
        <v>3.1057142857142859</v>
      </c>
      <c r="AD41" s="66" t="str">
        <f t="shared" si="2"/>
        <v>İyi</v>
      </c>
    </row>
    <row r="42" spans="1:30" ht="25.5" customHeight="1" x14ac:dyDescent="0.2">
      <c r="A42" s="6"/>
      <c r="B42" s="31" t="s">
        <v>37</v>
      </c>
      <c r="C42" s="35">
        <f>C41/(4*$B$4)</f>
        <v>0.85</v>
      </c>
      <c r="D42" s="35">
        <f t="shared" ref="D42:AA42" si="4">D41/(4*$B$4)</f>
        <v>0.82857142857142863</v>
      </c>
      <c r="E42" s="35">
        <f t="shared" si="4"/>
        <v>0.82857142857142863</v>
      </c>
      <c r="F42" s="35">
        <f t="shared" si="4"/>
        <v>0.74285714285714288</v>
      </c>
      <c r="G42" s="35">
        <f t="shared" si="4"/>
        <v>0.74285714285714288</v>
      </c>
      <c r="H42" s="35">
        <f t="shared" si="4"/>
        <v>0.74285714285714288</v>
      </c>
      <c r="I42" s="35">
        <f t="shared" si="4"/>
        <v>0.74285714285714288</v>
      </c>
      <c r="J42" s="35">
        <f t="shared" si="4"/>
        <v>0.74285714285714288</v>
      </c>
      <c r="K42" s="35">
        <f t="shared" si="4"/>
        <v>0.70714285714285718</v>
      </c>
      <c r="L42" s="35">
        <f t="shared" si="4"/>
        <v>0.82857142857142863</v>
      </c>
      <c r="M42" s="35">
        <f t="shared" si="4"/>
        <v>0.82857142857142863</v>
      </c>
      <c r="N42" s="35">
        <f t="shared" si="4"/>
        <v>0.82857142857142863</v>
      </c>
      <c r="O42" s="35">
        <f t="shared" si="4"/>
        <v>0.82857142857142863</v>
      </c>
      <c r="P42" s="35">
        <f t="shared" si="4"/>
        <v>0.85</v>
      </c>
      <c r="Q42" s="35">
        <f t="shared" si="4"/>
        <v>0.85</v>
      </c>
      <c r="R42" s="35">
        <f t="shared" si="4"/>
        <v>0.85</v>
      </c>
      <c r="S42" s="35">
        <f t="shared" si="4"/>
        <v>0.7</v>
      </c>
      <c r="T42" s="35">
        <f t="shared" si="4"/>
        <v>0.7</v>
      </c>
      <c r="U42" s="35">
        <f t="shared" si="4"/>
        <v>0.72142857142857142</v>
      </c>
      <c r="V42" s="35">
        <f t="shared" si="4"/>
        <v>0.61428571428571432</v>
      </c>
      <c r="W42" s="35">
        <f t="shared" si="4"/>
        <v>0</v>
      </c>
      <c r="X42" s="35">
        <f t="shared" si="4"/>
        <v>0</v>
      </c>
      <c r="Y42" s="35">
        <f t="shared" si="4"/>
        <v>0</v>
      </c>
      <c r="Z42" s="35">
        <f t="shared" si="4"/>
        <v>0</v>
      </c>
      <c r="AA42" s="35">
        <f t="shared" si="4"/>
        <v>0</v>
      </c>
      <c r="AB42" s="36">
        <f>AB41/(4*B4*C3)</f>
        <v>0.77642857142857147</v>
      </c>
      <c r="AC42" s="37"/>
      <c r="AD42" s="38"/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9"/>
  <sheetViews>
    <sheetView tabSelected="1" topLeftCell="A28" zoomScaleNormal="100" workbookViewId="0">
      <selection activeCell="A49" sqref="A49:I49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2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2" ht="47.25" customHeight="1" x14ac:dyDescent="0.2">
      <c r="A2" s="74" t="s">
        <v>45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2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2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2" ht="240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2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55">
        <f>SUM(C6:AA6)</f>
        <v>80</v>
      </c>
      <c r="AC6" s="56">
        <f>AB6/$C$3</f>
        <v>4</v>
      </c>
      <c r="AD6" s="65" t="str">
        <f t="shared" ref="AD6:AD46" si="0">IF(AC6&gt;=3.4,"Çok İyi",IF(AC6&gt;=2.6,"İyi",IF(AC6&gt;=1.8,"Yeterli","Geliştirilmeli")))</f>
        <v>Çok İyi</v>
      </c>
    </row>
    <row r="7" spans="1:32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55">
        <f t="shared" ref="AB7:AB45" si="1">SUM(C7:AA7)</f>
        <v>80</v>
      </c>
      <c r="AC7" s="56">
        <f t="shared" ref="AC7:AC45" si="2">AB7/$C$3</f>
        <v>4</v>
      </c>
      <c r="AD7" s="65" t="str">
        <f t="shared" si="0"/>
        <v>Çok İyi</v>
      </c>
    </row>
    <row r="8" spans="1:32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55">
        <f t="shared" si="1"/>
        <v>60</v>
      </c>
      <c r="AC8" s="56">
        <f t="shared" si="2"/>
        <v>3</v>
      </c>
      <c r="AD8" s="65" t="str">
        <f t="shared" si="0"/>
        <v>İyi</v>
      </c>
    </row>
    <row r="9" spans="1:32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55">
        <f t="shared" si="1"/>
        <v>60</v>
      </c>
      <c r="AC9" s="56">
        <f t="shared" si="2"/>
        <v>3</v>
      </c>
      <c r="AD9" s="65" t="str">
        <f t="shared" si="0"/>
        <v>İyi</v>
      </c>
    </row>
    <row r="10" spans="1:32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55">
        <f t="shared" si="1"/>
        <v>40</v>
      </c>
      <c r="AC10" s="56">
        <f t="shared" si="2"/>
        <v>2</v>
      </c>
      <c r="AD10" s="65" t="str">
        <f t="shared" si="0"/>
        <v>Yeterli</v>
      </c>
      <c r="AF10"/>
    </row>
    <row r="11" spans="1:32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55">
        <f t="shared" si="1"/>
        <v>40</v>
      </c>
      <c r="AC11" s="56">
        <f t="shared" si="2"/>
        <v>2</v>
      </c>
      <c r="AD11" s="65" t="str">
        <f t="shared" si="0"/>
        <v>Yeterli</v>
      </c>
    </row>
    <row r="12" spans="1:32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55">
        <f t="shared" si="1"/>
        <v>20</v>
      </c>
      <c r="AC12" s="56">
        <f t="shared" si="2"/>
        <v>1</v>
      </c>
      <c r="AD12" s="65" t="str">
        <f t="shared" si="0"/>
        <v>Geliştirilmeli</v>
      </c>
    </row>
    <row r="13" spans="1:32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55">
        <f t="shared" si="1"/>
        <v>20</v>
      </c>
      <c r="AC13" s="56">
        <f t="shared" si="2"/>
        <v>1</v>
      </c>
      <c r="AD13" s="65" t="str">
        <f t="shared" si="0"/>
        <v>Geliştirilmeli</v>
      </c>
    </row>
    <row r="14" spans="1:32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55">
        <f t="shared" si="1"/>
        <v>80</v>
      </c>
      <c r="AC14" s="56">
        <f t="shared" si="2"/>
        <v>4</v>
      </c>
      <c r="AD14" s="65" t="str">
        <f t="shared" si="0"/>
        <v>Çok İyi</v>
      </c>
    </row>
    <row r="15" spans="1:32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55">
        <f t="shared" si="1"/>
        <v>80</v>
      </c>
      <c r="AC15" s="56">
        <f t="shared" si="2"/>
        <v>4</v>
      </c>
      <c r="AD15" s="65" t="str">
        <f t="shared" si="0"/>
        <v>Çok İyi</v>
      </c>
    </row>
    <row r="16" spans="1:32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55">
        <f t="shared" si="1"/>
        <v>77</v>
      </c>
      <c r="AC16" s="56">
        <f t="shared" si="2"/>
        <v>3.85</v>
      </c>
      <c r="AD16" s="65" t="str">
        <f t="shared" si="0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55">
        <f t="shared" si="1"/>
        <v>77</v>
      </c>
      <c r="AC17" s="56">
        <f t="shared" si="2"/>
        <v>3.85</v>
      </c>
      <c r="AD17" s="65" t="str">
        <f t="shared" si="0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55">
        <f t="shared" si="1"/>
        <v>77</v>
      </c>
      <c r="AC18" s="56">
        <f t="shared" si="2"/>
        <v>3.85</v>
      </c>
      <c r="AD18" s="65" t="str">
        <f t="shared" si="0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55">
        <f t="shared" si="1"/>
        <v>77</v>
      </c>
      <c r="AC19" s="56">
        <f t="shared" si="2"/>
        <v>3.85</v>
      </c>
      <c r="AD19" s="65" t="str">
        <f t="shared" si="0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55">
        <f t="shared" si="1"/>
        <v>77</v>
      </c>
      <c r="AC20" s="56">
        <f t="shared" si="2"/>
        <v>3.85</v>
      </c>
      <c r="AD20" s="65" t="str">
        <f t="shared" si="0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55">
        <f t="shared" si="1"/>
        <v>80</v>
      </c>
      <c r="AC21" s="56">
        <f t="shared" si="2"/>
        <v>4</v>
      </c>
      <c r="AD21" s="65" t="str">
        <f t="shared" si="0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55">
        <f t="shared" si="1"/>
        <v>75</v>
      </c>
      <c r="AC22" s="56">
        <f t="shared" si="2"/>
        <v>3.75</v>
      </c>
      <c r="AD22" s="65" t="str">
        <f t="shared" si="0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55">
        <f t="shared" si="1"/>
        <v>75</v>
      </c>
      <c r="AC23" s="56">
        <f t="shared" si="2"/>
        <v>3.75</v>
      </c>
      <c r="AD23" s="65" t="str">
        <f t="shared" si="0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55">
        <f t="shared" si="1"/>
        <v>58</v>
      </c>
      <c r="AC24" s="56">
        <f t="shared" si="2"/>
        <v>2.9</v>
      </c>
      <c r="AD24" s="65" t="str">
        <f t="shared" si="0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55">
        <f t="shared" si="1"/>
        <v>58</v>
      </c>
      <c r="AC25" s="56">
        <f t="shared" si="2"/>
        <v>2.9</v>
      </c>
      <c r="AD25" s="65" t="str">
        <f t="shared" si="0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55">
        <f t="shared" si="1"/>
        <v>50</v>
      </c>
      <c r="AC26" s="56">
        <f t="shared" si="2"/>
        <v>2.5</v>
      </c>
      <c r="AD26" s="65" t="str">
        <f t="shared" si="0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55">
        <f t="shared" si="1"/>
        <v>51</v>
      </c>
      <c r="AC27" s="56">
        <f t="shared" si="2"/>
        <v>2.5499999999999998</v>
      </c>
      <c r="AD27" s="65" t="str">
        <f t="shared" si="0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55">
        <f t="shared" si="1"/>
        <v>65</v>
      </c>
      <c r="AC28" s="56">
        <f t="shared" si="2"/>
        <v>3.25</v>
      </c>
      <c r="AD28" s="65" t="str">
        <f t="shared" si="0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55">
        <f t="shared" si="1"/>
        <v>68</v>
      </c>
      <c r="AC29" s="56">
        <f t="shared" si="2"/>
        <v>3.4</v>
      </c>
      <c r="AD29" s="65" t="str">
        <f t="shared" si="0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55">
        <f t="shared" si="1"/>
        <v>65</v>
      </c>
      <c r="AC30" s="56">
        <f t="shared" si="2"/>
        <v>3.25</v>
      </c>
      <c r="AD30" s="65" t="str">
        <f t="shared" si="0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55">
        <f t="shared" si="1"/>
        <v>77</v>
      </c>
      <c r="AC31" s="56">
        <f t="shared" si="2"/>
        <v>3.85</v>
      </c>
      <c r="AD31" s="65" t="str">
        <f t="shared" si="0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55">
        <f t="shared" si="1"/>
        <v>20</v>
      </c>
      <c r="AC32" s="56">
        <f t="shared" si="2"/>
        <v>1</v>
      </c>
      <c r="AD32" s="65" t="str">
        <f t="shared" si="0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55">
        <f t="shared" si="1"/>
        <v>80</v>
      </c>
      <c r="AC33" s="56">
        <f t="shared" si="2"/>
        <v>4</v>
      </c>
      <c r="AD33" s="65" t="str">
        <f t="shared" si="0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4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1</v>
      </c>
      <c r="T34" s="14">
        <v>1</v>
      </c>
      <c r="U34" s="14">
        <v>1</v>
      </c>
      <c r="V34" s="14">
        <v>1</v>
      </c>
      <c r="W34" s="14"/>
      <c r="X34" s="14"/>
      <c r="Y34" s="14"/>
      <c r="Z34" s="14"/>
      <c r="AA34" s="14"/>
      <c r="AB34" s="55">
        <f t="shared" si="1"/>
        <v>68</v>
      </c>
      <c r="AC34" s="56">
        <f t="shared" si="2"/>
        <v>3.4</v>
      </c>
      <c r="AD34" s="65" t="str">
        <f t="shared" si="0"/>
        <v>Çok İyi</v>
      </c>
    </row>
    <row r="35" spans="1:30" ht="11.65" customHeight="1" x14ac:dyDescent="0.2">
      <c r="A35" s="14">
        <v>30</v>
      </c>
      <c r="B35" s="18"/>
      <c r="C35" s="14">
        <v>4</v>
      </c>
      <c r="D35" s="14">
        <v>4</v>
      </c>
      <c r="E35" s="14">
        <v>4</v>
      </c>
      <c r="F35" s="14">
        <v>4</v>
      </c>
      <c r="G35" s="14">
        <v>4</v>
      </c>
      <c r="H35" s="14">
        <v>4</v>
      </c>
      <c r="I35" s="14">
        <v>4</v>
      </c>
      <c r="J35" s="14">
        <v>4</v>
      </c>
      <c r="K35" s="14">
        <v>1</v>
      </c>
      <c r="L35" s="14">
        <v>4</v>
      </c>
      <c r="M35" s="14">
        <v>4</v>
      </c>
      <c r="N35" s="14">
        <v>4</v>
      </c>
      <c r="O35" s="14">
        <v>4</v>
      </c>
      <c r="P35" s="14">
        <v>4</v>
      </c>
      <c r="Q35" s="14">
        <v>4</v>
      </c>
      <c r="R35" s="14">
        <v>4</v>
      </c>
      <c r="S35" s="14">
        <v>1</v>
      </c>
      <c r="T35" s="14">
        <v>1</v>
      </c>
      <c r="U35" s="14">
        <v>1</v>
      </c>
      <c r="V35" s="14">
        <v>1</v>
      </c>
      <c r="W35" s="14"/>
      <c r="X35" s="14"/>
      <c r="Y35" s="14"/>
      <c r="Z35" s="14"/>
      <c r="AA35" s="14"/>
      <c r="AB35" s="55">
        <f t="shared" si="1"/>
        <v>65</v>
      </c>
      <c r="AC35" s="56">
        <f t="shared" si="2"/>
        <v>3.25</v>
      </c>
      <c r="AD35" s="65" t="str">
        <f t="shared" si="0"/>
        <v>İyi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1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55">
        <f t="shared" ref="AB36:AB40" si="3">SUM(C36:AA36)</f>
        <v>77</v>
      </c>
      <c r="AC36" s="56">
        <f t="shared" ref="AC36:AC40" si="4">AB36/$C$3</f>
        <v>3.85</v>
      </c>
      <c r="AD36" s="65" t="str">
        <f t="shared" si="0"/>
        <v>Çok İyi</v>
      </c>
    </row>
    <row r="37" spans="1:30" ht="11.65" customHeight="1" x14ac:dyDescent="0.2">
      <c r="A37" s="14">
        <v>32</v>
      </c>
      <c r="B37" s="18"/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  <c r="S37" s="14">
        <v>1</v>
      </c>
      <c r="T37" s="14">
        <v>1</v>
      </c>
      <c r="U37" s="14">
        <v>1</v>
      </c>
      <c r="V37" s="14">
        <v>1</v>
      </c>
      <c r="W37" s="14"/>
      <c r="X37" s="14"/>
      <c r="Y37" s="14"/>
      <c r="Z37" s="14"/>
      <c r="AA37" s="14"/>
      <c r="AB37" s="55">
        <f t="shared" si="3"/>
        <v>20</v>
      </c>
      <c r="AC37" s="56">
        <f t="shared" si="4"/>
        <v>1</v>
      </c>
      <c r="AD37" s="65" t="str">
        <f t="shared" si="0"/>
        <v>Geliştirilmeli</v>
      </c>
    </row>
    <row r="38" spans="1:30" ht="11.65" customHeight="1" x14ac:dyDescent="0.2">
      <c r="A38" s="14">
        <v>33</v>
      </c>
      <c r="B38" s="18"/>
      <c r="C38" s="14">
        <v>4</v>
      </c>
      <c r="D38" s="14">
        <v>4</v>
      </c>
      <c r="E38" s="14">
        <v>4</v>
      </c>
      <c r="F38" s="14">
        <v>4</v>
      </c>
      <c r="G38" s="14">
        <v>4</v>
      </c>
      <c r="H38" s="14">
        <v>4</v>
      </c>
      <c r="I38" s="14">
        <v>4</v>
      </c>
      <c r="J38" s="14">
        <v>4</v>
      </c>
      <c r="K38" s="14">
        <v>4</v>
      </c>
      <c r="L38" s="14">
        <v>4</v>
      </c>
      <c r="M38" s="14">
        <v>4</v>
      </c>
      <c r="N38" s="14">
        <v>4</v>
      </c>
      <c r="O38" s="14">
        <v>4</v>
      </c>
      <c r="P38" s="14">
        <v>4</v>
      </c>
      <c r="Q38" s="14">
        <v>4</v>
      </c>
      <c r="R38" s="14">
        <v>4</v>
      </c>
      <c r="S38" s="14">
        <v>4</v>
      </c>
      <c r="T38" s="14">
        <v>4</v>
      </c>
      <c r="U38" s="14">
        <v>4</v>
      </c>
      <c r="V38" s="14">
        <v>4</v>
      </c>
      <c r="W38" s="14"/>
      <c r="X38" s="14"/>
      <c r="Y38" s="14"/>
      <c r="Z38" s="14"/>
      <c r="AA38" s="14"/>
      <c r="AB38" s="55">
        <f t="shared" si="3"/>
        <v>80</v>
      </c>
      <c r="AC38" s="56">
        <f t="shared" si="4"/>
        <v>4</v>
      </c>
      <c r="AD38" s="65" t="str">
        <f t="shared" si="0"/>
        <v>Çok İyi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1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55">
        <f t="shared" si="3"/>
        <v>77</v>
      </c>
      <c r="AC39" s="56">
        <f t="shared" si="4"/>
        <v>3.85</v>
      </c>
      <c r="AD39" s="65" t="str">
        <f t="shared" si="0"/>
        <v>Çok İyi</v>
      </c>
    </row>
    <row r="40" spans="1:30" ht="11.65" customHeight="1" x14ac:dyDescent="0.2">
      <c r="A40" s="14">
        <v>35</v>
      </c>
      <c r="B40" s="18"/>
      <c r="C40" s="14">
        <v>1</v>
      </c>
      <c r="D40" s="14">
        <v>1</v>
      </c>
      <c r="E40" s="14">
        <v>1</v>
      </c>
      <c r="F40" s="14">
        <v>1</v>
      </c>
      <c r="G40" s="14">
        <v>1</v>
      </c>
      <c r="H40" s="14">
        <v>1</v>
      </c>
      <c r="I40" s="14">
        <v>1</v>
      </c>
      <c r="J40" s="14">
        <v>1</v>
      </c>
      <c r="K40" s="14">
        <v>1</v>
      </c>
      <c r="L40" s="14">
        <v>1</v>
      </c>
      <c r="M40" s="14">
        <v>1</v>
      </c>
      <c r="N40" s="14">
        <v>1</v>
      </c>
      <c r="O40" s="14">
        <v>1</v>
      </c>
      <c r="P40" s="14">
        <v>1</v>
      </c>
      <c r="Q40" s="14">
        <v>1</v>
      </c>
      <c r="R40" s="14">
        <v>1</v>
      </c>
      <c r="S40" s="14">
        <v>1</v>
      </c>
      <c r="T40" s="14">
        <v>1</v>
      </c>
      <c r="U40" s="14">
        <v>4</v>
      </c>
      <c r="V40" s="14">
        <v>4</v>
      </c>
      <c r="W40" s="14"/>
      <c r="X40" s="14"/>
      <c r="Y40" s="14"/>
      <c r="Z40" s="14"/>
      <c r="AA40" s="14"/>
      <c r="AB40" s="55">
        <f t="shared" si="3"/>
        <v>26</v>
      </c>
      <c r="AC40" s="56">
        <f t="shared" si="4"/>
        <v>1.3</v>
      </c>
      <c r="AD40" s="65" t="str">
        <f t="shared" si="0"/>
        <v>Geliştirilmeli</v>
      </c>
    </row>
    <row r="41" spans="1:30" ht="11.65" customHeight="1" x14ac:dyDescent="0.2">
      <c r="A41" s="14">
        <v>36</v>
      </c>
      <c r="B41" s="18"/>
      <c r="C41" s="14">
        <v>4</v>
      </c>
      <c r="D41" s="14">
        <v>4</v>
      </c>
      <c r="E41" s="14">
        <v>4</v>
      </c>
      <c r="F41" s="14">
        <v>4</v>
      </c>
      <c r="G41" s="14">
        <v>4</v>
      </c>
      <c r="H41" s="14">
        <v>4</v>
      </c>
      <c r="I41" s="14">
        <v>4</v>
      </c>
      <c r="J41" s="14">
        <v>4</v>
      </c>
      <c r="K41" s="14">
        <v>4</v>
      </c>
      <c r="L41" s="14">
        <v>4</v>
      </c>
      <c r="M41" s="14">
        <v>4</v>
      </c>
      <c r="N41" s="14">
        <v>4</v>
      </c>
      <c r="O41" s="14">
        <v>4</v>
      </c>
      <c r="P41" s="14">
        <v>4</v>
      </c>
      <c r="Q41" s="14">
        <v>4</v>
      </c>
      <c r="R41" s="14">
        <v>4</v>
      </c>
      <c r="S41" s="14">
        <v>4</v>
      </c>
      <c r="T41" s="14">
        <v>4</v>
      </c>
      <c r="U41" s="14">
        <v>4</v>
      </c>
      <c r="V41" s="14">
        <v>4</v>
      </c>
      <c r="W41" s="14"/>
      <c r="X41" s="14"/>
      <c r="Y41" s="14"/>
      <c r="Z41" s="14"/>
      <c r="AA41" s="14"/>
      <c r="AB41" s="55">
        <f t="shared" si="1"/>
        <v>80</v>
      </c>
      <c r="AC41" s="56">
        <f t="shared" si="2"/>
        <v>4</v>
      </c>
      <c r="AD41" s="65" t="str">
        <f t="shared" si="0"/>
        <v>Çok İyi</v>
      </c>
    </row>
    <row r="42" spans="1:30" ht="11.65" customHeight="1" x14ac:dyDescent="0.2">
      <c r="A42" s="14">
        <v>37</v>
      </c>
      <c r="B42" s="18"/>
      <c r="C42" s="14">
        <v>4</v>
      </c>
      <c r="D42" s="14">
        <v>1</v>
      </c>
      <c r="E42" s="14">
        <v>1</v>
      </c>
      <c r="F42" s="14">
        <v>1</v>
      </c>
      <c r="G42" s="14">
        <v>1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  <c r="P42" s="14">
        <v>4</v>
      </c>
      <c r="Q42" s="14">
        <v>4</v>
      </c>
      <c r="R42" s="14">
        <v>4</v>
      </c>
      <c r="S42" s="14">
        <v>4</v>
      </c>
      <c r="T42" s="14">
        <v>4</v>
      </c>
      <c r="U42" s="14">
        <v>4</v>
      </c>
      <c r="V42" s="14">
        <v>4</v>
      </c>
      <c r="W42" s="14"/>
      <c r="X42" s="14"/>
      <c r="Y42" s="14"/>
      <c r="Z42" s="14"/>
      <c r="AA42" s="14"/>
      <c r="AB42" s="55">
        <f t="shared" si="1"/>
        <v>44</v>
      </c>
      <c r="AC42" s="56">
        <f t="shared" si="2"/>
        <v>2.2000000000000002</v>
      </c>
      <c r="AD42" s="65" t="str">
        <f t="shared" si="0"/>
        <v>Yeterli</v>
      </c>
    </row>
    <row r="43" spans="1:30" ht="11.65" customHeight="1" x14ac:dyDescent="0.2">
      <c r="A43" s="14">
        <v>38</v>
      </c>
      <c r="B43" s="18"/>
      <c r="C43" s="14">
        <v>1</v>
      </c>
      <c r="D43" s="14">
        <v>1</v>
      </c>
      <c r="E43" s="14">
        <v>1</v>
      </c>
      <c r="F43" s="14">
        <v>1</v>
      </c>
      <c r="G43" s="14">
        <v>1</v>
      </c>
      <c r="H43" s="14">
        <v>1</v>
      </c>
      <c r="I43" s="14">
        <v>1</v>
      </c>
      <c r="J43" s="14">
        <v>1</v>
      </c>
      <c r="K43" s="14">
        <v>1</v>
      </c>
      <c r="L43" s="14">
        <v>1</v>
      </c>
      <c r="M43" s="14">
        <v>1</v>
      </c>
      <c r="N43" s="14">
        <v>1</v>
      </c>
      <c r="O43" s="14">
        <v>1</v>
      </c>
      <c r="P43" s="14">
        <v>1</v>
      </c>
      <c r="Q43" s="14">
        <v>1</v>
      </c>
      <c r="R43" s="14">
        <v>1</v>
      </c>
      <c r="S43" s="14">
        <v>1</v>
      </c>
      <c r="T43" s="14">
        <v>1</v>
      </c>
      <c r="U43" s="14">
        <v>1</v>
      </c>
      <c r="V43" s="14">
        <v>1</v>
      </c>
      <c r="W43" s="14"/>
      <c r="X43" s="14"/>
      <c r="Y43" s="14"/>
      <c r="Z43" s="14"/>
      <c r="AA43" s="14"/>
      <c r="AB43" s="55">
        <f t="shared" si="1"/>
        <v>20</v>
      </c>
      <c r="AC43" s="56">
        <f t="shared" si="2"/>
        <v>1</v>
      </c>
      <c r="AD43" s="65" t="str">
        <f t="shared" si="0"/>
        <v>Geliştirilmeli</v>
      </c>
    </row>
    <row r="44" spans="1:30" ht="11.65" customHeight="1" x14ac:dyDescent="0.2">
      <c r="A44" s="14">
        <v>39</v>
      </c>
      <c r="B44" s="18"/>
      <c r="C44" s="14">
        <v>4</v>
      </c>
      <c r="D44" s="14">
        <v>4</v>
      </c>
      <c r="E44" s="14">
        <v>4</v>
      </c>
      <c r="F44" s="14">
        <v>4</v>
      </c>
      <c r="G44" s="14">
        <v>4</v>
      </c>
      <c r="H44" s="14">
        <v>4</v>
      </c>
      <c r="I44" s="14">
        <v>4</v>
      </c>
      <c r="J44" s="14">
        <v>4</v>
      </c>
      <c r="K44" s="14">
        <v>4</v>
      </c>
      <c r="L44" s="14">
        <v>4</v>
      </c>
      <c r="M44" s="14">
        <v>4</v>
      </c>
      <c r="N44" s="14">
        <v>4</v>
      </c>
      <c r="O44" s="14">
        <v>4</v>
      </c>
      <c r="P44" s="14">
        <v>4</v>
      </c>
      <c r="Q44" s="14">
        <v>4</v>
      </c>
      <c r="R44" s="14">
        <v>4</v>
      </c>
      <c r="S44" s="14">
        <v>4</v>
      </c>
      <c r="T44" s="14">
        <v>4</v>
      </c>
      <c r="U44" s="14">
        <v>4</v>
      </c>
      <c r="V44" s="14">
        <v>4</v>
      </c>
      <c r="W44" s="14"/>
      <c r="X44" s="14"/>
      <c r="Y44" s="14"/>
      <c r="Z44" s="14"/>
      <c r="AA44" s="14"/>
      <c r="AB44" s="55">
        <f t="shared" si="1"/>
        <v>80</v>
      </c>
      <c r="AC44" s="56">
        <f t="shared" si="2"/>
        <v>4</v>
      </c>
      <c r="AD44" s="65" t="str">
        <f t="shared" si="0"/>
        <v>Çok İyi</v>
      </c>
    </row>
    <row r="45" spans="1:30" ht="11.65" customHeight="1" x14ac:dyDescent="0.2">
      <c r="A45" s="14">
        <v>40</v>
      </c>
      <c r="B45" s="18"/>
      <c r="C45" s="14">
        <v>4</v>
      </c>
      <c r="D45" s="14">
        <v>4</v>
      </c>
      <c r="E45" s="14">
        <v>4</v>
      </c>
      <c r="F45" s="14">
        <v>4</v>
      </c>
      <c r="G45" s="14">
        <v>4</v>
      </c>
      <c r="H45" s="14">
        <v>4</v>
      </c>
      <c r="I45" s="14">
        <v>4</v>
      </c>
      <c r="J45" s="14">
        <v>4</v>
      </c>
      <c r="K45" s="14">
        <v>4</v>
      </c>
      <c r="L45" s="14">
        <v>4</v>
      </c>
      <c r="M45" s="14">
        <v>4</v>
      </c>
      <c r="N45" s="14">
        <v>4</v>
      </c>
      <c r="O45" s="14">
        <v>4</v>
      </c>
      <c r="P45" s="14">
        <v>4</v>
      </c>
      <c r="Q45" s="14">
        <v>4</v>
      </c>
      <c r="R45" s="14">
        <v>4</v>
      </c>
      <c r="S45" s="14">
        <v>4</v>
      </c>
      <c r="T45" s="14">
        <v>4</v>
      </c>
      <c r="U45" s="14">
        <v>4</v>
      </c>
      <c r="V45" s="14">
        <v>4</v>
      </c>
      <c r="W45" s="14"/>
      <c r="X45" s="14"/>
      <c r="Y45" s="14"/>
      <c r="Z45" s="14"/>
      <c r="AA45" s="14"/>
      <c r="AB45" s="55">
        <f t="shared" si="1"/>
        <v>80</v>
      </c>
      <c r="AC45" s="56">
        <f t="shared" si="2"/>
        <v>4</v>
      </c>
      <c r="AD45" s="65" t="str">
        <f t="shared" si="0"/>
        <v>Çok İyi</v>
      </c>
    </row>
    <row r="46" spans="1:30" s="20" customFormat="1" ht="21.75" customHeight="1" x14ac:dyDescent="0.15">
      <c r="A46" s="27"/>
      <c r="B46" s="62" t="s">
        <v>38</v>
      </c>
      <c r="C46" s="32">
        <f t="shared" ref="C46:AB46" si="5">SUM(C6:C45)</f>
        <v>136</v>
      </c>
      <c r="D46" s="32">
        <f t="shared" si="5"/>
        <v>133</v>
      </c>
      <c r="E46" s="32">
        <f t="shared" si="5"/>
        <v>133</v>
      </c>
      <c r="F46" s="32">
        <f t="shared" si="5"/>
        <v>121</v>
      </c>
      <c r="G46" s="32">
        <f t="shared" si="5"/>
        <v>121</v>
      </c>
      <c r="H46" s="32">
        <f t="shared" si="5"/>
        <v>121</v>
      </c>
      <c r="I46" s="32">
        <f t="shared" si="5"/>
        <v>121</v>
      </c>
      <c r="J46" s="32">
        <f t="shared" si="5"/>
        <v>121</v>
      </c>
      <c r="K46" s="32">
        <f t="shared" si="5"/>
        <v>110</v>
      </c>
      <c r="L46" s="32">
        <f t="shared" si="5"/>
        <v>133</v>
      </c>
      <c r="M46" s="32">
        <f t="shared" si="5"/>
        <v>133</v>
      </c>
      <c r="N46" s="32">
        <f t="shared" si="5"/>
        <v>133</v>
      </c>
      <c r="O46" s="32">
        <f t="shared" si="5"/>
        <v>133</v>
      </c>
      <c r="P46" s="32">
        <f t="shared" si="5"/>
        <v>136</v>
      </c>
      <c r="Q46" s="32">
        <f t="shared" si="5"/>
        <v>136</v>
      </c>
      <c r="R46" s="32">
        <f t="shared" si="5"/>
        <v>136</v>
      </c>
      <c r="S46" s="32">
        <f t="shared" si="5"/>
        <v>109</v>
      </c>
      <c r="T46" s="32">
        <f t="shared" si="5"/>
        <v>109</v>
      </c>
      <c r="U46" s="32">
        <f t="shared" si="5"/>
        <v>112</v>
      </c>
      <c r="V46" s="32">
        <f t="shared" si="5"/>
        <v>97</v>
      </c>
      <c r="W46" s="32">
        <f t="shared" si="5"/>
        <v>0</v>
      </c>
      <c r="X46" s="32">
        <f t="shared" si="5"/>
        <v>0</v>
      </c>
      <c r="Y46" s="32">
        <f t="shared" si="5"/>
        <v>0</v>
      </c>
      <c r="Z46" s="32">
        <f t="shared" si="5"/>
        <v>0</v>
      </c>
      <c r="AA46" s="32">
        <f t="shared" si="5"/>
        <v>0</v>
      </c>
      <c r="AB46" s="61">
        <f t="shared" si="5"/>
        <v>2484</v>
      </c>
      <c r="AC46" s="57">
        <f>AB46/(C3*B4)</f>
        <v>3.105</v>
      </c>
      <c r="AD46" s="66" t="str">
        <f t="shared" si="0"/>
        <v>İyi</v>
      </c>
    </row>
    <row r="47" spans="1:30" ht="21.75" customHeight="1" x14ac:dyDescent="0.2">
      <c r="A47" s="6"/>
      <c r="B47" s="62" t="s">
        <v>37</v>
      </c>
      <c r="C47" s="58">
        <f>C46/(4*$B$4)</f>
        <v>0.85</v>
      </c>
      <c r="D47" s="58">
        <f t="shared" ref="D47:AA47" si="6">D46/(4*$B$4)</f>
        <v>0.83125000000000004</v>
      </c>
      <c r="E47" s="58">
        <f t="shared" si="6"/>
        <v>0.83125000000000004</v>
      </c>
      <c r="F47" s="58">
        <f t="shared" si="6"/>
        <v>0.75624999999999998</v>
      </c>
      <c r="G47" s="58">
        <f t="shared" si="6"/>
        <v>0.75624999999999998</v>
      </c>
      <c r="H47" s="58">
        <f t="shared" si="6"/>
        <v>0.75624999999999998</v>
      </c>
      <c r="I47" s="58">
        <f t="shared" si="6"/>
        <v>0.75624999999999998</v>
      </c>
      <c r="J47" s="58">
        <f t="shared" si="6"/>
        <v>0.75624999999999998</v>
      </c>
      <c r="K47" s="58">
        <f t="shared" si="6"/>
        <v>0.6875</v>
      </c>
      <c r="L47" s="58">
        <f t="shared" si="6"/>
        <v>0.83125000000000004</v>
      </c>
      <c r="M47" s="58">
        <f t="shared" si="6"/>
        <v>0.83125000000000004</v>
      </c>
      <c r="N47" s="58">
        <f t="shared" si="6"/>
        <v>0.83125000000000004</v>
      </c>
      <c r="O47" s="58">
        <f t="shared" si="6"/>
        <v>0.83125000000000004</v>
      </c>
      <c r="P47" s="58">
        <f t="shared" si="6"/>
        <v>0.85</v>
      </c>
      <c r="Q47" s="58">
        <f t="shared" si="6"/>
        <v>0.85</v>
      </c>
      <c r="R47" s="58">
        <f t="shared" si="6"/>
        <v>0.85</v>
      </c>
      <c r="S47" s="58">
        <f t="shared" si="6"/>
        <v>0.68125000000000002</v>
      </c>
      <c r="T47" s="58">
        <f t="shared" si="6"/>
        <v>0.68125000000000002</v>
      </c>
      <c r="U47" s="58">
        <f t="shared" si="6"/>
        <v>0.7</v>
      </c>
      <c r="V47" s="58">
        <f t="shared" si="6"/>
        <v>0.60624999999999996</v>
      </c>
      <c r="W47" s="58">
        <f t="shared" si="6"/>
        <v>0</v>
      </c>
      <c r="X47" s="58">
        <f t="shared" si="6"/>
        <v>0</v>
      </c>
      <c r="Y47" s="58">
        <f t="shared" si="6"/>
        <v>0</v>
      </c>
      <c r="Z47" s="58">
        <f t="shared" si="6"/>
        <v>0</v>
      </c>
      <c r="AA47" s="58">
        <f t="shared" si="6"/>
        <v>0</v>
      </c>
      <c r="AB47" s="59">
        <f>AB46/(4*B4*C3)</f>
        <v>0.77625</v>
      </c>
      <c r="AC47" s="55"/>
      <c r="AD47" s="60"/>
    </row>
    <row r="48" spans="1:30" x14ac:dyDescent="0.2">
      <c r="AB48" s="10"/>
      <c r="AC48" s="10"/>
    </row>
    <row r="49" spans="2:2" ht="21.75" x14ac:dyDescent="0.35">
      <c r="B49" s="69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zoomScaleNormal="100" workbookViewId="0">
      <selection activeCell="AC7" sqref="AC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21" customWidth="1"/>
    <col min="24" max="24" width="4.3046875" style="21" customWidth="1"/>
    <col min="25" max="16384" width="9.14453125" style="2"/>
  </cols>
  <sheetData>
    <row r="1" spans="1:24" ht="15.75" customHeight="1" x14ac:dyDescent="0.2">
      <c r="A1" s="1"/>
      <c r="B1" s="85" t="s">
        <v>30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4" ht="50.25" customHeight="1" x14ac:dyDescent="0.2">
      <c r="A2" s="1"/>
      <c r="B2" s="74" t="s">
        <v>47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6"/>
    </row>
    <row r="3" spans="1:24" ht="24" customHeight="1" x14ac:dyDescent="0.2">
      <c r="A3" s="1"/>
      <c r="B3" s="23"/>
      <c r="C3" s="5">
        <v>20</v>
      </c>
      <c r="D3" s="83" t="s">
        <v>29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</row>
    <row r="4" spans="1:24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24"/>
      <c r="X4" s="25"/>
    </row>
    <row r="5" spans="1:24" ht="251.2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2" t="s">
        <v>32</v>
      </c>
      <c r="X5" s="22" t="s">
        <v>33</v>
      </c>
    </row>
    <row r="6" spans="1:24" ht="11.65" customHeight="1" x14ac:dyDescent="0.2">
      <c r="A6" s="14">
        <v>1</v>
      </c>
      <c r="B6" s="18" t="s">
        <v>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>
        <v>100</v>
      </c>
      <c r="M6" s="14">
        <v>100</v>
      </c>
      <c r="N6" s="14">
        <v>100</v>
      </c>
      <c r="O6" s="14">
        <v>100</v>
      </c>
      <c r="P6" s="14">
        <v>100</v>
      </c>
      <c r="Q6" s="14">
        <v>100</v>
      </c>
      <c r="R6" s="14">
        <v>100</v>
      </c>
      <c r="S6" s="14">
        <v>100</v>
      </c>
      <c r="T6" s="14">
        <v>100</v>
      </c>
      <c r="U6" s="14">
        <v>100</v>
      </c>
      <c r="V6" s="14">
        <v>100</v>
      </c>
      <c r="W6" s="39">
        <f>SUM(C6:V6)</f>
        <v>2000</v>
      </c>
      <c r="X6" s="40">
        <f>W6/$C$3</f>
        <v>100</v>
      </c>
    </row>
    <row r="7" spans="1:24" ht="11.65" customHeight="1" x14ac:dyDescent="0.2">
      <c r="A7" s="14">
        <v>2</v>
      </c>
      <c r="B7" s="18" t="s">
        <v>0</v>
      </c>
      <c r="C7" s="14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14">
        <v>100</v>
      </c>
      <c r="O7" s="14">
        <v>100</v>
      </c>
      <c r="P7" s="14">
        <v>100</v>
      </c>
      <c r="Q7" s="14">
        <v>100</v>
      </c>
      <c r="R7" s="14">
        <v>100</v>
      </c>
      <c r="S7" s="14">
        <v>100</v>
      </c>
      <c r="T7" s="14">
        <v>100</v>
      </c>
      <c r="U7" s="14">
        <v>100</v>
      </c>
      <c r="V7" s="14">
        <v>100</v>
      </c>
      <c r="W7" s="39">
        <f t="shared" ref="W7:W45" si="0">SUM(C7:V7)</f>
        <v>2000</v>
      </c>
      <c r="X7" s="40">
        <f t="shared" ref="X7:X45" si="1">W7/$C$3</f>
        <v>100</v>
      </c>
    </row>
    <row r="8" spans="1:24" ht="11.65" customHeight="1" x14ac:dyDescent="0.2">
      <c r="A8" s="14">
        <v>3</v>
      </c>
      <c r="B8" s="18" t="s">
        <v>0</v>
      </c>
      <c r="C8" s="14">
        <v>100</v>
      </c>
      <c r="D8" s="14">
        <v>100</v>
      </c>
      <c r="E8" s="14">
        <v>100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4">
        <v>100</v>
      </c>
      <c r="P8" s="14">
        <v>100</v>
      </c>
      <c r="Q8" s="14">
        <v>100</v>
      </c>
      <c r="R8" s="14">
        <v>100</v>
      </c>
      <c r="S8" s="14">
        <v>100</v>
      </c>
      <c r="T8" s="14">
        <v>100</v>
      </c>
      <c r="U8" s="14">
        <v>100</v>
      </c>
      <c r="V8" s="14">
        <v>100</v>
      </c>
      <c r="W8" s="39">
        <f t="shared" si="0"/>
        <v>2000</v>
      </c>
      <c r="X8" s="40">
        <f t="shared" si="1"/>
        <v>100</v>
      </c>
    </row>
    <row r="9" spans="1:24" ht="11.65" customHeight="1" x14ac:dyDescent="0.2">
      <c r="A9" s="14">
        <v>4</v>
      </c>
      <c r="B9" s="18" t="s">
        <v>0</v>
      </c>
      <c r="C9" s="14">
        <v>100</v>
      </c>
      <c r="D9" s="14">
        <v>100</v>
      </c>
      <c r="E9" s="14">
        <v>100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  <c r="P9" s="14">
        <v>100</v>
      </c>
      <c r="Q9" s="14">
        <v>100</v>
      </c>
      <c r="R9" s="14">
        <v>100</v>
      </c>
      <c r="S9" s="14">
        <v>100</v>
      </c>
      <c r="T9" s="14">
        <v>100</v>
      </c>
      <c r="U9" s="14">
        <v>100</v>
      </c>
      <c r="V9" s="14">
        <v>100</v>
      </c>
      <c r="W9" s="39">
        <f t="shared" si="0"/>
        <v>2000</v>
      </c>
      <c r="X9" s="40">
        <f t="shared" si="1"/>
        <v>100</v>
      </c>
    </row>
    <row r="10" spans="1:24" ht="11.65" customHeight="1" x14ac:dyDescent="0.2">
      <c r="A10" s="14">
        <v>5</v>
      </c>
      <c r="B10" s="18" t="s">
        <v>0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  <c r="M10" s="14">
        <v>100</v>
      </c>
      <c r="N10" s="14">
        <v>100</v>
      </c>
      <c r="O10" s="14">
        <v>100</v>
      </c>
      <c r="P10" s="14">
        <v>100</v>
      </c>
      <c r="Q10" s="14">
        <v>100</v>
      </c>
      <c r="R10" s="14">
        <v>100</v>
      </c>
      <c r="S10" s="14">
        <v>100</v>
      </c>
      <c r="T10" s="14">
        <v>100</v>
      </c>
      <c r="U10" s="14">
        <v>100</v>
      </c>
      <c r="V10" s="14">
        <v>100</v>
      </c>
      <c r="W10" s="39">
        <f t="shared" si="0"/>
        <v>2000</v>
      </c>
      <c r="X10" s="40">
        <f t="shared" si="1"/>
        <v>100</v>
      </c>
    </row>
    <row r="11" spans="1:24" ht="11.65" customHeight="1" x14ac:dyDescent="0.2">
      <c r="A11" s="14">
        <v>6</v>
      </c>
      <c r="B11" s="18" t="s">
        <v>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14">
        <v>100</v>
      </c>
      <c r="M11" s="14">
        <v>100</v>
      </c>
      <c r="N11" s="14">
        <v>100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39">
        <f t="shared" si="0"/>
        <v>2000</v>
      </c>
      <c r="X11" s="40">
        <f t="shared" si="1"/>
        <v>100</v>
      </c>
    </row>
    <row r="12" spans="1:24" ht="11.65" customHeight="1" x14ac:dyDescent="0.2">
      <c r="A12" s="14">
        <v>7</v>
      </c>
      <c r="B12" s="18" t="s">
        <v>0</v>
      </c>
      <c r="C12" s="14">
        <v>100</v>
      </c>
      <c r="D12" s="14">
        <v>100</v>
      </c>
      <c r="E12" s="14">
        <v>100</v>
      </c>
      <c r="F12" s="14">
        <v>100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14">
        <v>100</v>
      </c>
      <c r="M12" s="14">
        <v>100</v>
      </c>
      <c r="N12" s="14">
        <v>100</v>
      </c>
      <c r="O12" s="14">
        <v>100</v>
      </c>
      <c r="P12" s="14">
        <v>100</v>
      </c>
      <c r="Q12" s="14">
        <v>100</v>
      </c>
      <c r="R12" s="14">
        <v>100</v>
      </c>
      <c r="S12" s="14">
        <v>100</v>
      </c>
      <c r="T12" s="14">
        <v>100</v>
      </c>
      <c r="U12" s="14">
        <v>100</v>
      </c>
      <c r="V12" s="14">
        <v>100</v>
      </c>
      <c r="W12" s="39">
        <f t="shared" si="0"/>
        <v>2000</v>
      </c>
      <c r="X12" s="40">
        <f t="shared" si="1"/>
        <v>100</v>
      </c>
    </row>
    <row r="13" spans="1:24" ht="11.65" customHeight="1" x14ac:dyDescent="0.2">
      <c r="A13" s="14">
        <v>8</v>
      </c>
      <c r="B13" s="18" t="s">
        <v>0</v>
      </c>
      <c r="C13" s="14">
        <v>100</v>
      </c>
      <c r="D13" s="14">
        <v>100</v>
      </c>
      <c r="E13" s="14">
        <v>100</v>
      </c>
      <c r="F13" s="14">
        <v>100</v>
      </c>
      <c r="G13" s="14">
        <v>100</v>
      </c>
      <c r="H13" s="14">
        <v>100</v>
      </c>
      <c r="I13" s="14">
        <v>100</v>
      </c>
      <c r="J13" s="14">
        <v>100</v>
      </c>
      <c r="K13" s="14">
        <v>100</v>
      </c>
      <c r="L13" s="14">
        <v>100</v>
      </c>
      <c r="M13" s="14">
        <v>100</v>
      </c>
      <c r="N13" s="14">
        <v>100</v>
      </c>
      <c r="O13" s="14">
        <v>100</v>
      </c>
      <c r="P13" s="14">
        <v>100</v>
      </c>
      <c r="Q13" s="14">
        <v>100</v>
      </c>
      <c r="R13" s="14">
        <v>100</v>
      </c>
      <c r="S13" s="14">
        <v>100</v>
      </c>
      <c r="T13" s="14">
        <v>100</v>
      </c>
      <c r="U13" s="14">
        <v>100</v>
      </c>
      <c r="V13" s="14">
        <v>100</v>
      </c>
      <c r="W13" s="39">
        <f t="shared" si="0"/>
        <v>2000</v>
      </c>
      <c r="X13" s="40">
        <f t="shared" si="1"/>
        <v>100</v>
      </c>
    </row>
    <row r="14" spans="1:24" ht="11.65" customHeight="1" x14ac:dyDescent="0.2">
      <c r="A14" s="14">
        <v>9</v>
      </c>
      <c r="B14" s="18" t="s">
        <v>0</v>
      </c>
      <c r="C14" s="14">
        <v>100</v>
      </c>
      <c r="D14" s="14">
        <v>100</v>
      </c>
      <c r="E14" s="14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14">
        <v>100</v>
      </c>
      <c r="M14" s="14">
        <v>100</v>
      </c>
      <c r="N14" s="14">
        <v>100</v>
      </c>
      <c r="O14" s="14">
        <v>100</v>
      </c>
      <c r="P14" s="14">
        <v>100</v>
      </c>
      <c r="Q14" s="14">
        <v>100</v>
      </c>
      <c r="R14" s="14">
        <v>100</v>
      </c>
      <c r="S14" s="14">
        <v>100</v>
      </c>
      <c r="T14" s="14">
        <v>100</v>
      </c>
      <c r="U14" s="14">
        <v>100</v>
      </c>
      <c r="V14" s="14">
        <v>100</v>
      </c>
      <c r="W14" s="39">
        <f t="shared" si="0"/>
        <v>2000</v>
      </c>
      <c r="X14" s="40">
        <f t="shared" si="1"/>
        <v>100</v>
      </c>
    </row>
    <row r="15" spans="1:24" ht="11.65" customHeight="1" x14ac:dyDescent="0.2">
      <c r="A15" s="14">
        <v>10</v>
      </c>
      <c r="B15" s="18" t="s">
        <v>0</v>
      </c>
      <c r="C15" s="14">
        <v>100</v>
      </c>
      <c r="D15" s="14">
        <v>100</v>
      </c>
      <c r="E15" s="14">
        <v>100</v>
      </c>
      <c r="F15" s="14">
        <v>100</v>
      </c>
      <c r="G15" s="14">
        <v>100</v>
      </c>
      <c r="H15" s="14">
        <v>100</v>
      </c>
      <c r="I15" s="14">
        <v>100</v>
      </c>
      <c r="J15" s="14">
        <v>100</v>
      </c>
      <c r="K15" s="14">
        <v>100</v>
      </c>
      <c r="L15" s="14">
        <v>100</v>
      </c>
      <c r="M15" s="14">
        <v>100</v>
      </c>
      <c r="N15" s="14">
        <v>100</v>
      </c>
      <c r="O15" s="14">
        <v>100</v>
      </c>
      <c r="P15" s="14">
        <v>100</v>
      </c>
      <c r="Q15" s="14">
        <v>100</v>
      </c>
      <c r="R15" s="14">
        <v>100</v>
      </c>
      <c r="S15" s="14">
        <v>100</v>
      </c>
      <c r="T15" s="14">
        <v>100</v>
      </c>
      <c r="U15" s="14">
        <v>100</v>
      </c>
      <c r="V15" s="14">
        <v>100</v>
      </c>
      <c r="W15" s="39">
        <f t="shared" si="0"/>
        <v>2000</v>
      </c>
      <c r="X15" s="40">
        <f t="shared" si="1"/>
        <v>100</v>
      </c>
    </row>
    <row r="16" spans="1:24" ht="11.65" customHeight="1" x14ac:dyDescent="0.2">
      <c r="A16" s="14">
        <v>11</v>
      </c>
      <c r="B16" s="18" t="s">
        <v>0</v>
      </c>
      <c r="C16" s="14">
        <v>100</v>
      </c>
      <c r="D16" s="14">
        <v>100</v>
      </c>
      <c r="E16" s="14">
        <v>100</v>
      </c>
      <c r="F16" s="14">
        <v>100</v>
      </c>
      <c r="G16" s="14">
        <v>100</v>
      </c>
      <c r="H16" s="14">
        <v>100</v>
      </c>
      <c r="I16" s="14">
        <v>100</v>
      </c>
      <c r="J16" s="14">
        <v>100</v>
      </c>
      <c r="K16" s="14">
        <v>100</v>
      </c>
      <c r="L16" s="14">
        <v>100</v>
      </c>
      <c r="M16" s="14">
        <v>100</v>
      </c>
      <c r="N16" s="14">
        <v>100</v>
      </c>
      <c r="O16" s="14">
        <v>100</v>
      </c>
      <c r="P16" s="14">
        <v>100</v>
      </c>
      <c r="Q16" s="14">
        <v>100</v>
      </c>
      <c r="R16" s="14">
        <v>100</v>
      </c>
      <c r="S16" s="14">
        <v>100</v>
      </c>
      <c r="T16" s="14">
        <v>100</v>
      </c>
      <c r="U16" s="14">
        <v>100</v>
      </c>
      <c r="V16" s="14">
        <v>100</v>
      </c>
      <c r="W16" s="39">
        <f t="shared" si="0"/>
        <v>2000</v>
      </c>
      <c r="X16" s="40">
        <f t="shared" si="1"/>
        <v>100</v>
      </c>
    </row>
    <row r="17" spans="1:24" ht="11.65" customHeight="1" x14ac:dyDescent="0.2">
      <c r="A17" s="14">
        <v>12</v>
      </c>
      <c r="B17" s="18" t="s">
        <v>0</v>
      </c>
      <c r="C17" s="14">
        <v>100</v>
      </c>
      <c r="D17" s="14">
        <v>100</v>
      </c>
      <c r="E17" s="14">
        <v>100</v>
      </c>
      <c r="F17" s="14">
        <v>100</v>
      </c>
      <c r="G17" s="14">
        <v>100</v>
      </c>
      <c r="H17" s="14">
        <v>100</v>
      </c>
      <c r="I17" s="14">
        <v>100</v>
      </c>
      <c r="J17" s="14">
        <v>100</v>
      </c>
      <c r="K17" s="14">
        <v>100</v>
      </c>
      <c r="L17" s="14">
        <v>100</v>
      </c>
      <c r="M17" s="14">
        <v>100</v>
      </c>
      <c r="N17" s="14">
        <v>100</v>
      </c>
      <c r="O17" s="14">
        <v>100</v>
      </c>
      <c r="P17" s="14">
        <v>100</v>
      </c>
      <c r="Q17" s="14">
        <v>100</v>
      </c>
      <c r="R17" s="14">
        <v>100</v>
      </c>
      <c r="S17" s="14">
        <v>100</v>
      </c>
      <c r="T17" s="14">
        <v>100</v>
      </c>
      <c r="U17" s="14">
        <v>100</v>
      </c>
      <c r="V17" s="14">
        <v>100</v>
      </c>
      <c r="W17" s="39">
        <f t="shared" si="0"/>
        <v>2000</v>
      </c>
      <c r="X17" s="40">
        <f t="shared" si="1"/>
        <v>100</v>
      </c>
    </row>
    <row r="18" spans="1:24" ht="11.65" customHeight="1" x14ac:dyDescent="0.2">
      <c r="A18" s="14">
        <v>13</v>
      </c>
      <c r="B18" s="18" t="s">
        <v>0</v>
      </c>
      <c r="C18" s="14">
        <v>100</v>
      </c>
      <c r="D18" s="14">
        <v>100</v>
      </c>
      <c r="E18" s="14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14">
        <v>100</v>
      </c>
      <c r="M18" s="14">
        <v>100</v>
      </c>
      <c r="N18" s="14">
        <v>100</v>
      </c>
      <c r="O18" s="14">
        <v>100</v>
      </c>
      <c r="P18" s="14">
        <v>100</v>
      </c>
      <c r="Q18" s="14">
        <v>100</v>
      </c>
      <c r="R18" s="14">
        <v>100</v>
      </c>
      <c r="S18" s="14">
        <v>100</v>
      </c>
      <c r="T18" s="14">
        <v>100</v>
      </c>
      <c r="U18" s="14">
        <v>100</v>
      </c>
      <c r="V18" s="14">
        <v>100</v>
      </c>
      <c r="W18" s="39">
        <f t="shared" si="0"/>
        <v>2000</v>
      </c>
      <c r="X18" s="40">
        <f t="shared" si="1"/>
        <v>100</v>
      </c>
    </row>
    <row r="19" spans="1:24" ht="11.65" customHeight="1" x14ac:dyDescent="0.2">
      <c r="A19" s="14">
        <v>14</v>
      </c>
      <c r="B19" s="18" t="s">
        <v>0</v>
      </c>
      <c r="C19" s="14">
        <v>100</v>
      </c>
      <c r="D19" s="14">
        <v>100</v>
      </c>
      <c r="E19" s="14">
        <v>100</v>
      </c>
      <c r="F19" s="14">
        <v>100</v>
      </c>
      <c r="G19" s="14">
        <v>100</v>
      </c>
      <c r="H19" s="14">
        <v>100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14">
        <v>100</v>
      </c>
      <c r="O19" s="14">
        <v>100</v>
      </c>
      <c r="P19" s="14">
        <v>100</v>
      </c>
      <c r="Q19" s="14">
        <v>100</v>
      </c>
      <c r="R19" s="14">
        <v>100</v>
      </c>
      <c r="S19" s="14">
        <v>100</v>
      </c>
      <c r="T19" s="14">
        <v>100</v>
      </c>
      <c r="U19" s="14">
        <v>100</v>
      </c>
      <c r="V19" s="14">
        <v>100</v>
      </c>
      <c r="W19" s="39">
        <f t="shared" si="0"/>
        <v>2000</v>
      </c>
      <c r="X19" s="40">
        <f t="shared" si="1"/>
        <v>100</v>
      </c>
    </row>
    <row r="20" spans="1:24" ht="11.65" customHeight="1" x14ac:dyDescent="0.2">
      <c r="A20" s="14">
        <v>15</v>
      </c>
      <c r="B20" s="18" t="s">
        <v>0</v>
      </c>
      <c r="C20" s="14">
        <v>100</v>
      </c>
      <c r="D20" s="14">
        <v>100</v>
      </c>
      <c r="E20" s="14">
        <v>100</v>
      </c>
      <c r="F20" s="14">
        <v>100</v>
      </c>
      <c r="G20" s="14">
        <v>100</v>
      </c>
      <c r="H20" s="14">
        <v>100</v>
      </c>
      <c r="I20" s="14">
        <v>100</v>
      </c>
      <c r="J20" s="14">
        <v>100</v>
      </c>
      <c r="K20" s="14">
        <v>100</v>
      </c>
      <c r="L20" s="14">
        <v>100</v>
      </c>
      <c r="M20" s="14">
        <v>100</v>
      </c>
      <c r="N20" s="14">
        <v>100</v>
      </c>
      <c r="O20" s="14">
        <v>100</v>
      </c>
      <c r="P20" s="14">
        <v>100</v>
      </c>
      <c r="Q20" s="14">
        <v>100</v>
      </c>
      <c r="R20" s="14">
        <v>100</v>
      </c>
      <c r="S20" s="14">
        <v>100</v>
      </c>
      <c r="T20" s="14">
        <v>100</v>
      </c>
      <c r="U20" s="14">
        <v>100</v>
      </c>
      <c r="V20" s="14">
        <v>100</v>
      </c>
      <c r="W20" s="39">
        <f t="shared" si="0"/>
        <v>2000</v>
      </c>
      <c r="X20" s="40">
        <f t="shared" si="1"/>
        <v>100</v>
      </c>
    </row>
    <row r="21" spans="1:24" ht="11.65" customHeight="1" x14ac:dyDescent="0.2">
      <c r="A21" s="14">
        <v>16</v>
      </c>
      <c r="B21" s="18" t="s">
        <v>0</v>
      </c>
      <c r="C21" s="14">
        <v>100</v>
      </c>
      <c r="D21" s="14">
        <v>100</v>
      </c>
      <c r="E21" s="14">
        <v>100</v>
      </c>
      <c r="F21" s="14">
        <v>100</v>
      </c>
      <c r="G21" s="14">
        <v>100</v>
      </c>
      <c r="H21" s="14">
        <v>100</v>
      </c>
      <c r="I21" s="14">
        <v>100</v>
      </c>
      <c r="J21" s="14">
        <v>100</v>
      </c>
      <c r="K21" s="14">
        <v>100</v>
      </c>
      <c r="L21" s="14">
        <v>100</v>
      </c>
      <c r="M21" s="14">
        <v>100</v>
      </c>
      <c r="N21" s="14">
        <v>100</v>
      </c>
      <c r="O21" s="14">
        <v>100</v>
      </c>
      <c r="P21" s="14">
        <v>100</v>
      </c>
      <c r="Q21" s="14">
        <v>100</v>
      </c>
      <c r="R21" s="14">
        <v>100</v>
      </c>
      <c r="S21" s="14">
        <v>100</v>
      </c>
      <c r="T21" s="14">
        <v>100</v>
      </c>
      <c r="U21" s="14">
        <v>100</v>
      </c>
      <c r="V21" s="14">
        <v>100</v>
      </c>
      <c r="W21" s="39">
        <f t="shared" si="0"/>
        <v>2000</v>
      </c>
      <c r="X21" s="40">
        <f t="shared" si="1"/>
        <v>100</v>
      </c>
    </row>
    <row r="22" spans="1:24" ht="11.65" customHeight="1" x14ac:dyDescent="0.2">
      <c r="A22" s="14">
        <v>17</v>
      </c>
      <c r="B22" s="18" t="s">
        <v>0</v>
      </c>
      <c r="C22" s="14">
        <v>100</v>
      </c>
      <c r="D22" s="14">
        <v>100</v>
      </c>
      <c r="E22" s="14">
        <v>100</v>
      </c>
      <c r="F22" s="14">
        <v>100</v>
      </c>
      <c r="G22" s="14">
        <v>100</v>
      </c>
      <c r="H22" s="14">
        <v>100</v>
      </c>
      <c r="I22" s="14">
        <v>100</v>
      </c>
      <c r="J22" s="14">
        <v>100</v>
      </c>
      <c r="K22" s="14">
        <v>100</v>
      </c>
      <c r="L22" s="14">
        <v>100</v>
      </c>
      <c r="M22" s="14">
        <v>100</v>
      </c>
      <c r="N22" s="14">
        <v>100</v>
      </c>
      <c r="O22" s="14">
        <v>100</v>
      </c>
      <c r="P22" s="14">
        <v>100</v>
      </c>
      <c r="Q22" s="14">
        <v>100</v>
      </c>
      <c r="R22" s="14">
        <v>100</v>
      </c>
      <c r="S22" s="14">
        <v>100</v>
      </c>
      <c r="T22" s="14">
        <v>100</v>
      </c>
      <c r="U22" s="14">
        <v>100</v>
      </c>
      <c r="V22" s="14">
        <v>100</v>
      </c>
      <c r="W22" s="39">
        <f t="shared" si="0"/>
        <v>2000</v>
      </c>
      <c r="X22" s="40">
        <f t="shared" si="1"/>
        <v>100</v>
      </c>
    </row>
    <row r="23" spans="1:24" ht="11.65" customHeight="1" x14ac:dyDescent="0.2">
      <c r="A23" s="14">
        <v>18</v>
      </c>
      <c r="B23" s="18" t="s">
        <v>0</v>
      </c>
      <c r="C23" s="14">
        <v>100</v>
      </c>
      <c r="D23" s="14">
        <v>100</v>
      </c>
      <c r="E23" s="14">
        <v>100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14">
        <v>100</v>
      </c>
      <c r="O23" s="14">
        <v>100</v>
      </c>
      <c r="P23" s="14">
        <v>100</v>
      </c>
      <c r="Q23" s="14">
        <v>100</v>
      </c>
      <c r="R23" s="14">
        <v>100</v>
      </c>
      <c r="S23" s="14">
        <v>100</v>
      </c>
      <c r="T23" s="14">
        <v>100</v>
      </c>
      <c r="U23" s="14">
        <v>100</v>
      </c>
      <c r="V23" s="14">
        <v>100</v>
      </c>
      <c r="W23" s="39">
        <f t="shared" si="0"/>
        <v>2000</v>
      </c>
      <c r="X23" s="40">
        <f t="shared" si="1"/>
        <v>100</v>
      </c>
    </row>
    <row r="24" spans="1:24" ht="11.65" customHeight="1" x14ac:dyDescent="0.2">
      <c r="A24" s="14">
        <v>19</v>
      </c>
      <c r="B24" s="18" t="s">
        <v>0</v>
      </c>
      <c r="C24" s="14">
        <v>100</v>
      </c>
      <c r="D24" s="14">
        <v>100</v>
      </c>
      <c r="E24" s="14">
        <v>100</v>
      </c>
      <c r="F24" s="14">
        <v>100</v>
      </c>
      <c r="G24" s="14">
        <v>100</v>
      </c>
      <c r="H24" s="14">
        <v>100</v>
      </c>
      <c r="I24" s="14">
        <v>100</v>
      </c>
      <c r="J24" s="14">
        <v>100</v>
      </c>
      <c r="K24" s="14">
        <v>100</v>
      </c>
      <c r="L24" s="14">
        <v>100</v>
      </c>
      <c r="M24" s="14">
        <v>100</v>
      </c>
      <c r="N24" s="14">
        <v>100</v>
      </c>
      <c r="O24" s="14">
        <v>100</v>
      </c>
      <c r="P24" s="14">
        <v>100</v>
      </c>
      <c r="Q24" s="14">
        <v>100</v>
      </c>
      <c r="R24" s="14">
        <v>100</v>
      </c>
      <c r="S24" s="14">
        <v>100</v>
      </c>
      <c r="T24" s="14">
        <v>100</v>
      </c>
      <c r="U24" s="14">
        <v>100</v>
      </c>
      <c r="V24" s="14">
        <v>100</v>
      </c>
      <c r="W24" s="39">
        <f t="shared" si="0"/>
        <v>2000</v>
      </c>
      <c r="X24" s="40">
        <f t="shared" si="1"/>
        <v>100</v>
      </c>
    </row>
    <row r="25" spans="1:24" ht="11.65" customHeight="1" x14ac:dyDescent="0.2">
      <c r="A25" s="14">
        <v>20</v>
      </c>
      <c r="B25" s="18" t="s">
        <v>0</v>
      </c>
      <c r="C25" s="14">
        <v>100</v>
      </c>
      <c r="D25" s="14">
        <v>100</v>
      </c>
      <c r="E25" s="14">
        <v>100</v>
      </c>
      <c r="F25" s="14">
        <v>100</v>
      </c>
      <c r="G25" s="14">
        <v>100</v>
      </c>
      <c r="H25" s="14">
        <v>100</v>
      </c>
      <c r="I25" s="14">
        <v>100</v>
      </c>
      <c r="J25" s="14">
        <v>100</v>
      </c>
      <c r="K25" s="14">
        <v>100</v>
      </c>
      <c r="L25" s="14">
        <v>100</v>
      </c>
      <c r="M25" s="14">
        <v>100</v>
      </c>
      <c r="N25" s="14">
        <v>100</v>
      </c>
      <c r="O25" s="14">
        <v>100</v>
      </c>
      <c r="P25" s="14">
        <v>100</v>
      </c>
      <c r="Q25" s="14">
        <v>100</v>
      </c>
      <c r="R25" s="14">
        <v>100</v>
      </c>
      <c r="S25" s="14">
        <v>100</v>
      </c>
      <c r="T25" s="14">
        <v>100</v>
      </c>
      <c r="U25" s="14">
        <v>100</v>
      </c>
      <c r="V25" s="14">
        <v>100</v>
      </c>
      <c r="W25" s="39">
        <f t="shared" si="0"/>
        <v>2000</v>
      </c>
      <c r="X25" s="40">
        <f t="shared" si="1"/>
        <v>100</v>
      </c>
    </row>
    <row r="26" spans="1:24" ht="11.65" customHeight="1" x14ac:dyDescent="0.2">
      <c r="A26" s="14">
        <v>21</v>
      </c>
      <c r="B26" s="18" t="s">
        <v>0</v>
      </c>
      <c r="C26" s="14">
        <v>100</v>
      </c>
      <c r="D26" s="14">
        <v>100</v>
      </c>
      <c r="E26" s="14">
        <v>100</v>
      </c>
      <c r="F26" s="14">
        <v>100</v>
      </c>
      <c r="G26" s="14">
        <v>100</v>
      </c>
      <c r="H26" s="14">
        <v>100</v>
      </c>
      <c r="I26" s="14">
        <v>100</v>
      </c>
      <c r="J26" s="14">
        <v>100</v>
      </c>
      <c r="K26" s="14">
        <v>100</v>
      </c>
      <c r="L26" s="14">
        <v>100</v>
      </c>
      <c r="M26" s="14">
        <v>100</v>
      </c>
      <c r="N26" s="14">
        <v>100</v>
      </c>
      <c r="O26" s="14">
        <v>100</v>
      </c>
      <c r="P26" s="14">
        <v>100</v>
      </c>
      <c r="Q26" s="14">
        <v>100</v>
      </c>
      <c r="R26" s="14">
        <v>100</v>
      </c>
      <c r="S26" s="14">
        <v>100</v>
      </c>
      <c r="T26" s="14">
        <v>100</v>
      </c>
      <c r="U26" s="14">
        <v>100</v>
      </c>
      <c r="V26" s="14">
        <v>100</v>
      </c>
      <c r="W26" s="39">
        <f t="shared" si="0"/>
        <v>2000</v>
      </c>
      <c r="X26" s="40">
        <f t="shared" si="1"/>
        <v>100</v>
      </c>
    </row>
    <row r="27" spans="1:24" ht="11.65" customHeight="1" x14ac:dyDescent="0.2">
      <c r="A27" s="14">
        <v>22</v>
      </c>
      <c r="B27" s="18" t="s">
        <v>0</v>
      </c>
      <c r="C27" s="14">
        <v>100</v>
      </c>
      <c r="D27" s="14">
        <v>100</v>
      </c>
      <c r="E27" s="14">
        <v>100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4">
        <v>100</v>
      </c>
      <c r="L27" s="14">
        <v>100</v>
      </c>
      <c r="M27" s="14">
        <v>100</v>
      </c>
      <c r="N27" s="14">
        <v>100</v>
      </c>
      <c r="O27" s="14">
        <v>100</v>
      </c>
      <c r="P27" s="14">
        <v>100</v>
      </c>
      <c r="Q27" s="14">
        <v>100</v>
      </c>
      <c r="R27" s="14">
        <v>100</v>
      </c>
      <c r="S27" s="14">
        <v>100</v>
      </c>
      <c r="T27" s="14">
        <v>100</v>
      </c>
      <c r="U27" s="14">
        <v>100</v>
      </c>
      <c r="V27" s="14">
        <v>100</v>
      </c>
      <c r="W27" s="39">
        <f t="shared" si="0"/>
        <v>2000</v>
      </c>
      <c r="X27" s="40">
        <f t="shared" si="1"/>
        <v>100</v>
      </c>
    </row>
    <row r="28" spans="1:24" ht="11.65" customHeight="1" x14ac:dyDescent="0.2">
      <c r="A28" s="14">
        <v>23</v>
      </c>
      <c r="B28" s="18" t="s">
        <v>0</v>
      </c>
      <c r="C28" s="14">
        <v>100</v>
      </c>
      <c r="D28" s="14">
        <v>100</v>
      </c>
      <c r="E28" s="14">
        <v>100</v>
      </c>
      <c r="F28" s="14">
        <v>100</v>
      </c>
      <c r="G28" s="14">
        <v>100</v>
      </c>
      <c r="H28" s="14">
        <v>100</v>
      </c>
      <c r="I28" s="14">
        <v>100</v>
      </c>
      <c r="J28" s="14">
        <v>100</v>
      </c>
      <c r="K28" s="14">
        <v>100</v>
      </c>
      <c r="L28" s="14">
        <v>100</v>
      </c>
      <c r="M28" s="14">
        <v>100</v>
      </c>
      <c r="N28" s="14">
        <v>100</v>
      </c>
      <c r="O28" s="14">
        <v>100</v>
      </c>
      <c r="P28" s="14">
        <v>100</v>
      </c>
      <c r="Q28" s="14">
        <v>100</v>
      </c>
      <c r="R28" s="14">
        <v>100</v>
      </c>
      <c r="S28" s="14">
        <v>100</v>
      </c>
      <c r="T28" s="14">
        <v>100</v>
      </c>
      <c r="U28" s="14">
        <v>100</v>
      </c>
      <c r="V28" s="14">
        <v>100</v>
      </c>
      <c r="W28" s="39">
        <f t="shared" si="0"/>
        <v>2000</v>
      </c>
      <c r="X28" s="40">
        <f t="shared" si="1"/>
        <v>100</v>
      </c>
    </row>
    <row r="29" spans="1:24" ht="11.65" customHeight="1" x14ac:dyDescent="0.2">
      <c r="A29" s="14">
        <v>24</v>
      </c>
      <c r="B29" s="18" t="s">
        <v>0</v>
      </c>
      <c r="C29" s="14">
        <v>100</v>
      </c>
      <c r="D29" s="14">
        <v>100</v>
      </c>
      <c r="E29" s="14">
        <v>100</v>
      </c>
      <c r="F29" s="14">
        <v>100</v>
      </c>
      <c r="G29" s="14">
        <v>100</v>
      </c>
      <c r="H29" s="14">
        <v>100</v>
      </c>
      <c r="I29" s="14">
        <v>100</v>
      </c>
      <c r="J29" s="14">
        <v>100</v>
      </c>
      <c r="K29" s="14">
        <v>100</v>
      </c>
      <c r="L29" s="14">
        <v>100</v>
      </c>
      <c r="M29" s="14">
        <v>100</v>
      </c>
      <c r="N29" s="14">
        <v>100</v>
      </c>
      <c r="O29" s="14">
        <v>100</v>
      </c>
      <c r="P29" s="14">
        <v>100</v>
      </c>
      <c r="Q29" s="14">
        <v>100</v>
      </c>
      <c r="R29" s="14">
        <v>100</v>
      </c>
      <c r="S29" s="14">
        <v>100</v>
      </c>
      <c r="T29" s="14">
        <v>100</v>
      </c>
      <c r="U29" s="14">
        <v>100</v>
      </c>
      <c r="V29" s="14">
        <v>100</v>
      </c>
      <c r="W29" s="39">
        <f t="shared" si="0"/>
        <v>2000</v>
      </c>
      <c r="X29" s="40">
        <f t="shared" si="1"/>
        <v>100</v>
      </c>
    </row>
    <row r="30" spans="1:24" ht="11.65" customHeight="1" x14ac:dyDescent="0.2">
      <c r="A30" s="14">
        <v>25</v>
      </c>
      <c r="B30" s="18" t="s">
        <v>0</v>
      </c>
      <c r="C30" s="14">
        <v>100</v>
      </c>
      <c r="D30" s="14">
        <v>100</v>
      </c>
      <c r="E30" s="14">
        <v>100</v>
      </c>
      <c r="F30" s="14">
        <v>100</v>
      </c>
      <c r="G30" s="14">
        <v>100</v>
      </c>
      <c r="H30" s="14">
        <v>100</v>
      </c>
      <c r="I30" s="14">
        <v>100</v>
      </c>
      <c r="J30" s="14">
        <v>100</v>
      </c>
      <c r="K30" s="14">
        <v>100</v>
      </c>
      <c r="L30" s="14">
        <v>100</v>
      </c>
      <c r="M30" s="14">
        <v>100</v>
      </c>
      <c r="N30" s="14">
        <v>100</v>
      </c>
      <c r="O30" s="14">
        <v>100</v>
      </c>
      <c r="P30" s="14">
        <v>100</v>
      </c>
      <c r="Q30" s="14">
        <v>100</v>
      </c>
      <c r="R30" s="14">
        <v>100</v>
      </c>
      <c r="S30" s="14">
        <v>100</v>
      </c>
      <c r="T30" s="14">
        <v>100</v>
      </c>
      <c r="U30" s="14">
        <v>100</v>
      </c>
      <c r="V30" s="14">
        <v>100</v>
      </c>
      <c r="W30" s="39">
        <f t="shared" si="0"/>
        <v>2000</v>
      </c>
      <c r="X30" s="40">
        <f t="shared" si="1"/>
        <v>100</v>
      </c>
    </row>
    <row r="31" spans="1:24" ht="11.65" customHeight="1" x14ac:dyDescent="0.2">
      <c r="A31" s="14">
        <v>26</v>
      </c>
      <c r="B31" s="18" t="s">
        <v>0</v>
      </c>
      <c r="C31" s="14">
        <v>100</v>
      </c>
      <c r="D31" s="14">
        <v>100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100</v>
      </c>
      <c r="L31" s="14">
        <v>100</v>
      </c>
      <c r="M31" s="14">
        <v>100</v>
      </c>
      <c r="N31" s="14">
        <v>100</v>
      </c>
      <c r="O31" s="14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39">
        <f t="shared" si="0"/>
        <v>2000</v>
      </c>
      <c r="X31" s="40">
        <f t="shared" si="1"/>
        <v>100</v>
      </c>
    </row>
    <row r="32" spans="1:24" ht="11.65" customHeight="1" x14ac:dyDescent="0.2">
      <c r="A32" s="14">
        <v>27</v>
      </c>
      <c r="B32" s="18" t="s">
        <v>0</v>
      </c>
      <c r="C32" s="14">
        <v>100</v>
      </c>
      <c r="D32" s="14">
        <v>100</v>
      </c>
      <c r="E32" s="14">
        <v>100</v>
      </c>
      <c r="F32" s="14">
        <v>100</v>
      </c>
      <c r="G32" s="14">
        <v>100</v>
      </c>
      <c r="H32" s="14">
        <v>100</v>
      </c>
      <c r="I32" s="14">
        <v>100</v>
      </c>
      <c r="J32" s="14">
        <v>100</v>
      </c>
      <c r="K32" s="14">
        <v>100</v>
      </c>
      <c r="L32" s="14">
        <v>100</v>
      </c>
      <c r="M32" s="14">
        <v>100</v>
      </c>
      <c r="N32" s="14">
        <v>100</v>
      </c>
      <c r="O32" s="14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39">
        <f t="shared" si="0"/>
        <v>2000</v>
      </c>
      <c r="X32" s="40">
        <f t="shared" si="1"/>
        <v>100</v>
      </c>
    </row>
    <row r="33" spans="1:24" ht="11.65" customHeight="1" x14ac:dyDescent="0.2">
      <c r="A33" s="14">
        <v>28</v>
      </c>
      <c r="B33" s="18" t="s">
        <v>0</v>
      </c>
      <c r="C33" s="14">
        <v>100</v>
      </c>
      <c r="D33" s="14">
        <v>100</v>
      </c>
      <c r="E33" s="14">
        <v>100</v>
      </c>
      <c r="F33" s="14">
        <v>100</v>
      </c>
      <c r="G33" s="14">
        <v>100</v>
      </c>
      <c r="H33" s="14">
        <v>100</v>
      </c>
      <c r="I33" s="14">
        <v>100</v>
      </c>
      <c r="J33" s="14">
        <v>100</v>
      </c>
      <c r="K33" s="14">
        <v>100</v>
      </c>
      <c r="L33" s="14">
        <v>100</v>
      </c>
      <c r="M33" s="14">
        <v>100</v>
      </c>
      <c r="N33" s="14">
        <v>100</v>
      </c>
      <c r="O33" s="14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39">
        <f t="shared" si="0"/>
        <v>2000</v>
      </c>
      <c r="X33" s="40">
        <f t="shared" si="1"/>
        <v>100</v>
      </c>
    </row>
    <row r="34" spans="1:24" ht="11.65" customHeight="1" x14ac:dyDescent="0.2">
      <c r="A34" s="14">
        <v>29</v>
      </c>
      <c r="B34" s="18" t="s">
        <v>0</v>
      </c>
      <c r="C34" s="14">
        <v>100</v>
      </c>
      <c r="D34" s="14">
        <v>100</v>
      </c>
      <c r="E34" s="14">
        <v>100</v>
      </c>
      <c r="F34" s="14">
        <v>100</v>
      </c>
      <c r="G34" s="14">
        <v>100</v>
      </c>
      <c r="H34" s="14">
        <v>100</v>
      </c>
      <c r="I34" s="14">
        <v>100</v>
      </c>
      <c r="J34" s="14">
        <v>100</v>
      </c>
      <c r="K34" s="14">
        <v>100</v>
      </c>
      <c r="L34" s="14">
        <v>100</v>
      </c>
      <c r="M34" s="14">
        <v>100</v>
      </c>
      <c r="N34" s="14">
        <v>100</v>
      </c>
      <c r="O34" s="14">
        <v>100</v>
      </c>
      <c r="P34" s="14">
        <v>100</v>
      </c>
      <c r="Q34" s="14">
        <v>100</v>
      </c>
      <c r="R34" s="14">
        <v>100</v>
      </c>
      <c r="S34" s="14">
        <v>100</v>
      </c>
      <c r="T34" s="14">
        <v>100</v>
      </c>
      <c r="U34" s="14">
        <v>100</v>
      </c>
      <c r="V34" s="14">
        <v>100</v>
      </c>
      <c r="W34" s="39">
        <f t="shared" si="0"/>
        <v>2000</v>
      </c>
      <c r="X34" s="40">
        <f t="shared" si="1"/>
        <v>100</v>
      </c>
    </row>
    <row r="35" spans="1:24" ht="11.65" customHeight="1" x14ac:dyDescent="0.2">
      <c r="A35" s="14">
        <v>30</v>
      </c>
      <c r="B35" s="18" t="s">
        <v>0</v>
      </c>
      <c r="C35" s="14">
        <v>100</v>
      </c>
      <c r="D35" s="14">
        <v>100</v>
      </c>
      <c r="E35" s="14">
        <v>100</v>
      </c>
      <c r="F35" s="14">
        <v>100</v>
      </c>
      <c r="G35" s="14">
        <v>100</v>
      </c>
      <c r="H35" s="14">
        <v>100</v>
      </c>
      <c r="I35" s="14">
        <v>100</v>
      </c>
      <c r="J35" s="14">
        <v>100</v>
      </c>
      <c r="K35" s="14">
        <v>100</v>
      </c>
      <c r="L35" s="14">
        <v>100</v>
      </c>
      <c r="M35" s="14">
        <v>100</v>
      </c>
      <c r="N35" s="14">
        <v>100</v>
      </c>
      <c r="O35" s="14">
        <v>100</v>
      </c>
      <c r="P35" s="14">
        <v>100</v>
      </c>
      <c r="Q35" s="14">
        <v>100</v>
      </c>
      <c r="R35" s="14">
        <v>100</v>
      </c>
      <c r="S35" s="14">
        <v>100</v>
      </c>
      <c r="T35" s="14">
        <v>100</v>
      </c>
      <c r="U35" s="14">
        <v>100</v>
      </c>
      <c r="V35" s="14">
        <v>100</v>
      </c>
      <c r="W35" s="39">
        <f t="shared" si="0"/>
        <v>2000</v>
      </c>
      <c r="X35" s="40">
        <f t="shared" si="1"/>
        <v>100</v>
      </c>
    </row>
    <row r="36" spans="1:24" ht="11.65" customHeight="1" x14ac:dyDescent="0.2">
      <c r="A36" s="14">
        <v>31</v>
      </c>
      <c r="B36" s="18" t="s">
        <v>0</v>
      </c>
      <c r="C36" s="14">
        <v>100</v>
      </c>
      <c r="D36" s="14">
        <v>100</v>
      </c>
      <c r="E36" s="14">
        <v>100</v>
      </c>
      <c r="F36" s="14">
        <v>100</v>
      </c>
      <c r="G36" s="14">
        <v>100</v>
      </c>
      <c r="H36" s="14">
        <v>100</v>
      </c>
      <c r="I36" s="14">
        <v>100</v>
      </c>
      <c r="J36" s="14">
        <v>100</v>
      </c>
      <c r="K36" s="14">
        <v>100</v>
      </c>
      <c r="L36" s="14">
        <v>100</v>
      </c>
      <c r="M36" s="14">
        <v>100</v>
      </c>
      <c r="N36" s="14">
        <v>100</v>
      </c>
      <c r="O36" s="14">
        <v>100</v>
      </c>
      <c r="P36" s="14">
        <v>100</v>
      </c>
      <c r="Q36" s="14">
        <v>100</v>
      </c>
      <c r="R36" s="14">
        <v>100</v>
      </c>
      <c r="S36" s="14">
        <v>100</v>
      </c>
      <c r="T36" s="14">
        <v>100</v>
      </c>
      <c r="U36" s="14">
        <v>100</v>
      </c>
      <c r="V36" s="14">
        <v>100</v>
      </c>
      <c r="W36" s="39">
        <f t="shared" si="0"/>
        <v>2000</v>
      </c>
      <c r="X36" s="40">
        <f t="shared" si="1"/>
        <v>100</v>
      </c>
    </row>
    <row r="37" spans="1:24" ht="11.65" customHeight="1" x14ac:dyDescent="0.2">
      <c r="A37" s="14">
        <v>32</v>
      </c>
      <c r="B37" s="18" t="s">
        <v>0</v>
      </c>
      <c r="C37" s="14">
        <v>100</v>
      </c>
      <c r="D37" s="14">
        <v>100</v>
      </c>
      <c r="E37" s="14">
        <v>100</v>
      </c>
      <c r="F37" s="14">
        <v>100</v>
      </c>
      <c r="G37" s="14">
        <v>100</v>
      </c>
      <c r="H37" s="14">
        <v>100</v>
      </c>
      <c r="I37" s="14">
        <v>100</v>
      </c>
      <c r="J37" s="14">
        <v>100</v>
      </c>
      <c r="K37" s="14">
        <v>100</v>
      </c>
      <c r="L37" s="14">
        <v>100</v>
      </c>
      <c r="M37" s="14">
        <v>100</v>
      </c>
      <c r="N37" s="14">
        <v>100</v>
      </c>
      <c r="O37" s="14">
        <v>100</v>
      </c>
      <c r="P37" s="14">
        <v>100</v>
      </c>
      <c r="Q37" s="14">
        <v>100</v>
      </c>
      <c r="R37" s="14">
        <v>100</v>
      </c>
      <c r="S37" s="14">
        <v>100</v>
      </c>
      <c r="T37" s="14">
        <v>100</v>
      </c>
      <c r="U37" s="14">
        <v>100</v>
      </c>
      <c r="V37" s="14">
        <v>100</v>
      </c>
      <c r="W37" s="39">
        <f t="shared" si="0"/>
        <v>2000</v>
      </c>
      <c r="X37" s="40">
        <f t="shared" si="1"/>
        <v>100</v>
      </c>
    </row>
    <row r="38" spans="1:24" ht="11.65" customHeight="1" x14ac:dyDescent="0.2">
      <c r="A38" s="14">
        <v>33</v>
      </c>
      <c r="B38" s="18" t="s">
        <v>0</v>
      </c>
      <c r="C38" s="14">
        <v>100</v>
      </c>
      <c r="D38" s="14">
        <v>100</v>
      </c>
      <c r="E38" s="14">
        <v>100</v>
      </c>
      <c r="F38" s="14">
        <v>100</v>
      </c>
      <c r="G38" s="14">
        <v>100</v>
      </c>
      <c r="H38" s="14">
        <v>100</v>
      </c>
      <c r="I38" s="14">
        <v>100</v>
      </c>
      <c r="J38" s="14">
        <v>100</v>
      </c>
      <c r="K38" s="14">
        <v>100</v>
      </c>
      <c r="L38" s="14">
        <v>100</v>
      </c>
      <c r="M38" s="14">
        <v>100</v>
      </c>
      <c r="N38" s="14">
        <v>100</v>
      </c>
      <c r="O38" s="14">
        <v>100</v>
      </c>
      <c r="P38" s="14">
        <v>100</v>
      </c>
      <c r="Q38" s="14">
        <v>100</v>
      </c>
      <c r="R38" s="14">
        <v>100</v>
      </c>
      <c r="S38" s="14">
        <v>100</v>
      </c>
      <c r="T38" s="14">
        <v>100</v>
      </c>
      <c r="U38" s="14">
        <v>100</v>
      </c>
      <c r="V38" s="14">
        <v>100</v>
      </c>
      <c r="W38" s="39">
        <f t="shared" si="0"/>
        <v>2000</v>
      </c>
      <c r="X38" s="40">
        <f t="shared" si="1"/>
        <v>100</v>
      </c>
    </row>
    <row r="39" spans="1:24" ht="11.65" customHeight="1" x14ac:dyDescent="0.2">
      <c r="A39" s="14">
        <v>34</v>
      </c>
      <c r="B39" s="18" t="s">
        <v>0</v>
      </c>
      <c r="C39" s="14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I39" s="14">
        <v>100</v>
      </c>
      <c r="J39" s="14">
        <v>100</v>
      </c>
      <c r="K39" s="14">
        <v>100</v>
      </c>
      <c r="L39" s="14">
        <v>100</v>
      </c>
      <c r="M39" s="14">
        <v>100</v>
      </c>
      <c r="N39" s="14">
        <v>100</v>
      </c>
      <c r="O39" s="14">
        <v>100</v>
      </c>
      <c r="P39" s="14">
        <v>100</v>
      </c>
      <c r="Q39" s="14">
        <v>100</v>
      </c>
      <c r="R39" s="14">
        <v>100</v>
      </c>
      <c r="S39" s="14">
        <v>100</v>
      </c>
      <c r="T39" s="14">
        <v>100</v>
      </c>
      <c r="U39" s="14">
        <v>100</v>
      </c>
      <c r="V39" s="14">
        <v>100</v>
      </c>
      <c r="W39" s="39">
        <f t="shared" si="0"/>
        <v>2000</v>
      </c>
      <c r="X39" s="40">
        <f t="shared" si="1"/>
        <v>100</v>
      </c>
    </row>
    <row r="40" spans="1:24" ht="11.65" customHeight="1" x14ac:dyDescent="0.2">
      <c r="A40" s="14">
        <v>35</v>
      </c>
      <c r="B40" s="18" t="s">
        <v>0</v>
      </c>
      <c r="C40" s="14">
        <v>100</v>
      </c>
      <c r="D40" s="14">
        <v>100</v>
      </c>
      <c r="E40" s="14">
        <v>100</v>
      </c>
      <c r="F40" s="14">
        <v>100</v>
      </c>
      <c r="G40" s="14">
        <v>100</v>
      </c>
      <c r="H40" s="14">
        <v>100</v>
      </c>
      <c r="I40" s="14">
        <v>100</v>
      </c>
      <c r="J40" s="14">
        <v>100</v>
      </c>
      <c r="K40" s="14">
        <v>100</v>
      </c>
      <c r="L40" s="14">
        <v>100</v>
      </c>
      <c r="M40" s="14">
        <v>100</v>
      </c>
      <c r="N40" s="14">
        <v>100</v>
      </c>
      <c r="O40" s="14">
        <v>100</v>
      </c>
      <c r="P40" s="14">
        <v>100</v>
      </c>
      <c r="Q40" s="14">
        <v>100</v>
      </c>
      <c r="R40" s="14">
        <v>100</v>
      </c>
      <c r="S40" s="14">
        <v>100</v>
      </c>
      <c r="T40" s="14">
        <v>100</v>
      </c>
      <c r="U40" s="14">
        <v>100</v>
      </c>
      <c r="V40" s="14">
        <v>100</v>
      </c>
      <c r="W40" s="39">
        <f t="shared" si="0"/>
        <v>2000</v>
      </c>
      <c r="X40" s="40">
        <f t="shared" si="1"/>
        <v>100</v>
      </c>
    </row>
    <row r="41" spans="1:24" ht="11.65" customHeight="1" x14ac:dyDescent="0.2">
      <c r="A41" s="14">
        <v>36</v>
      </c>
      <c r="B41" s="18" t="s">
        <v>0</v>
      </c>
      <c r="C41" s="14">
        <v>100</v>
      </c>
      <c r="D41" s="14">
        <v>100</v>
      </c>
      <c r="E41" s="14">
        <v>100</v>
      </c>
      <c r="F41" s="14">
        <v>100</v>
      </c>
      <c r="G41" s="14">
        <v>100</v>
      </c>
      <c r="H41" s="14">
        <v>100</v>
      </c>
      <c r="I41" s="14">
        <v>100</v>
      </c>
      <c r="J41" s="14">
        <v>100</v>
      </c>
      <c r="K41" s="14">
        <v>100</v>
      </c>
      <c r="L41" s="14">
        <v>100</v>
      </c>
      <c r="M41" s="14">
        <v>100</v>
      </c>
      <c r="N41" s="14">
        <v>100</v>
      </c>
      <c r="O41" s="14">
        <v>100</v>
      </c>
      <c r="P41" s="14">
        <v>100</v>
      </c>
      <c r="Q41" s="14">
        <v>100</v>
      </c>
      <c r="R41" s="14">
        <v>100</v>
      </c>
      <c r="S41" s="14">
        <v>100</v>
      </c>
      <c r="T41" s="14">
        <v>100</v>
      </c>
      <c r="U41" s="14">
        <v>100</v>
      </c>
      <c r="V41" s="14">
        <v>100</v>
      </c>
      <c r="W41" s="39">
        <f t="shared" si="0"/>
        <v>2000</v>
      </c>
      <c r="X41" s="40">
        <f t="shared" si="1"/>
        <v>100</v>
      </c>
    </row>
    <row r="42" spans="1:24" ht="11.65" customHeight="1" x14ac:dyDescent="0.2">
      <c r="A42" s="14">
        <v>37</v>
      </c>
      <c r="B42" s="18" t="s">
        <v>0</v>
      </c>
      <c r="C42" s="14">
        <v>100</v>
      </c>
      <c r="D42" s="14">
        <v>100</v>
      </c>
      <c r="E42" s="14">
        <v>100</v>
      </c>
      <c r="F42" s="14">
        <v>100</v>
      </c>
      <c r="G42" s="14">
        <v>100</v>
      </c>
      <c r="H42" s="14">
        <v>100</v>
      </c>
      <c r="I42" s="14">
        <v>100</v>
      </c>
      <c r="J42" s="14">
        <v>100</v>
      </c>
      <c r="K42" s="14">
        <v>100</v>
      </c>
      <c r="L42" s="14">
        <v>100</v>
      </c>
      <c r="M42" s="14">
        <v>100</v>
      </c>
      <c r="N42" s="14">
        <v>100</v>
      </c>
      <c r="O42" s="14">
        <v>100</v>
      </c>
      <c r="P42" s="14">
        <v>100</v>
      </c>
      <c r="Q42" s="14">
        <v>100</v>
      </c>
      <c r="R42" s="14">
        <v>100</v>
      </c>
      <c r="S42" s="14">
        <v>100</v>
      </c>
      <c r="T42" s="14">
        <v>100</v>
      </c>
      <c r="U42" s="14">
        <v>100</v>
      </c>
      <c r="V42" s="14">
        <v>100</v>
      </c>
      <c r="W42" s="39">
        <f t="shared" si="0"/>
        <v>2000</v>
      </c>
      <c r="X42" s="40">
        <f t="shared" si="1"/>
        <v>100</v>
      </c>
    </row>
    <row r="43" spans="1:24" ht="11.65" customHeight="1" x14ac:dyDescent="0.2">
      <c r="A43" s="14">
        <v>38</v>
      </c>
      <c r="B43" s="18" t="s">
        <v>0</v>
      </c>
      <c r="C43" s="14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14">
        <v>100</v>
      </c>
      <c r="O43" s="14">
        <v>100</v>
      </c>
      <c r="P43" s="14">
        <v>100</v>
      </c>
      <c r="Q43" s="14">
        <v>100</v>
      </c>
      <c r="R43" s="14">
        <v>100</v>
      </c>
      <c r="S43" s="14">
        <v>100</v>
      </c>
      <c r="T43" s="14">
        <v>100</v>
      </c>
      <c r="U43" s="14">
        <v>100</v>
      </c>
      <c r="V43" s="14">
        <v>100</v>
      </c>
      <c r="W43" s="39">
        <f t="shared" si="0"/>
        <v>2000</v>
      </c>
      <c r="X43" s="40">
        <f t="shared" si="1"/>
        <v>100</v>
      </c>
    </row>
    <row r="44" spans="1:24" ht="11.65" customHeight="1" x14ac:dyDescent="0.2">
      <c r="A44" s="14">
        <v>39</v>
      </c>
      <c r="B44" s="18" t="s">
        <v>0</v>
      </c>
      <c r="C44" s="14">
        <v>100</v>
      </c>
      <c r="D44" s="14">
        <v>100</v>
      </c>
      <c r="E44" s="14">
        <v>100</v>
      </c>
      <c r="F44" s="14">
        <v>100</v>
      </c>
      <c r="G44" s="14">
        <v>100</v>
      </c>
      <c r="H44" s="14">
        <v>100</v>
      </c>
      <c r="I44" s="14">
        <v>100</v>
      </c>
      <c r="J44" s="14">
        <v>100</v>
      </c>
      <c r="K44" s="14">
        <v>100</v>
      </c>
      <c r="L44" s="14">
        <v>100</v>
      </c>
      <c r="M44" s="14">
        <v>100</v>
      </c>
      <c r="N44" s="14">
        <v>100</v>
      </c>
      <c r="O44" s="14">
        <v>100</v>
      </c>
      <c r="P44" s="14">
        <v>100</v>
      </c>
      <c r="Q44" s="14">
        <v>100</v>
      </c>
      <c r="R44" s="14">
        <v>100</v>
      </c>
      <c r="S44" s="14">
        <v>100</v>
      </c>
      <c r="T44" s="14">
        <v>100</v>
      </c>
      <c r="U44" s="14">
        <v>100</v>
      </c>
      <c r="V44" s="14">
        <v>100</v>
      </c>
      <c r="W44" s="39">
        <f t="shared" si="0"/>
        <v>2000</v>
      </c>
      <c r="X44" s="40">
        <f t="shared" si="1"/>
        <v>100</v>
      </c>
    </row>
    <row r="45" spans="1:24" ht="12.75" customHeight="1" x14ac:dyDescent="0.2">
      <c r="A45" s="14">
        <v>40</v>
      </c>
      <c r="B45" s="18" t="s">
        <v>0</v>
      </c>
      <c r="C45" s="14">
        <v>100</v>
      </c>
      <c r="D45" s="14">
        <v>100</v>
      </c>
      <c r="E45" s="14">
        <v>100</v>
      </c>
      <c r="F45" s="14">
        <v>100</v>
      </c>
      <c r="G45" s="14">
        <v>100</v>
      </c>
      <c r="H45" s="14">
        <v>100</v>
      </c>
      <c r="I45" s="14">
        <v>100</v>
      </c>
      <c r="J45" s="14">
        <v>100</v>
      </c>
      <c r="K45" s="14">
        <v>100</v>
      </c>
      <c r="L45" s="14">
        <v>100</v>
      </c>
      <c r="M45" s="14">
        <v>100</v>
      </c>
      <c r="N45" s="14">
        <v>100</v>
      </c>
      <c r="O45" s="14">
        <v>100</v>
      </c>
      <c r="P45" s="14">
        <v>100</v>
      </c>
      <c r="Q45" s="14">
        <v>100</v>
      </c>
      <c r="R45" s="14">
        <v>100</v>
      </c>
      <c r="S45" s="14">
        <v>100</v>
      </c>
      <c r="T45" s="14">
        <v>100</v>
      </c>
      <c r="U45" s="14">
        <v>100</v>
      </c>
      <c r="V45" s="14">
        <v>100</v>
      </c>
      <c r="W45" s="39">
        <f t="shared" si="0"/>
        <v>2000</v>
      </c>
      <c r="X45" s="40">
        <f t="shared" si="1"/>
        <v>100</v>
      </c>
    </row>
    <row r="46" spans="1:24" s="20" customFormat="1" ht="23.25" customHeight="1" x14ac:dyDescent="0.15">
      <c r="A46" s="19"/>
      <c r="B46" s="31" t="s">
        <v>31</v>
      </c>
      <c r="C46" s="52">
        <f>SUM(C6:C45)/$B$4</f>
        <v>100</v>
      </c>
      <c r="D46" s="52">
        <f t="shared" ref="D46:V46" si="2">SUM(D6:D45)/$B$4</f>
        <v>100</v>
      </c>
      <c r="E46" s="52">
        <f t="shared" si="2"/>
        <v>100</v>
      </c>
      <c r="F46" s="52">
        <f t="shared" si="2"/>
        <v>100</v>
      </c>
      <c r="G46" s="52">
        <f t="shared" si="2"/>
        <v>100</v>
      </c>
      <c r="H46" s="52">
        <f t="shared" si="2"/>
        <v>100</v>
      </c>
      <c r="I46" s="52">
        <f t="shared" si="2"/>
        <v>100</v>
      </c>
      <c r="J46" s="52">
        <f t="shared" si="2"/>
        <v>100</v>
      </c>
      <c r="K46" s="52">
        <f t="shared" si="2"/>
        <v>100</v>
      </c>
      <c r="L46" s="52">
        <f t="shared" si="2"/>
        <v>100</v>
      </c>
      <c r="M46" s="52">
        <f t="shared" si="2"/>
        <v>100</v>
      </c>
      <c r="N46" s="52">
        <f t="shared" si="2"/>
        <v>100</v>
      </c>
      <c r="O46" s="52">
        <f t="shared" si="2"/>
        <v>100</v>
      </c>
      <c r="P46" s="52">
        <f t="shared" si="2"/>
        <v>100</v>
      </c>
      <c r="Q46" s="52">
        <f t="shared" si="2"/>
        <v>100</v>
      </c>
      <c r="R46" s="52">
        <f t="shared" si="2"/>
        <v>100</v>
      </c>
      <c r="S46" s="52">
        <f t="shared" si="2"/>
        <v>100</v>
      </c>
      <c r="T46" s="52">
        <f t="shared" si="2"/>
        <v>100</v>
      </c>
      <c r="U46" s="52">
        <f t="shared" si="2"/>
        <v>100</v>
      </c>
      <c r="V46" s="52">
        <f t="shared" si="2"/>
        <v>100</v>
      </c>
      <c r="W46" s="50">
        <f>SUM(W6:W45)/B4</f>
        <v>2000</v>
      </c>
      <c r="X46" s="51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2023-10-27T11:17:44Z</cp:lastPrinted>
  <dcterms:created xsi:type="dcterms:W3CDTF">2023-10-18T10:51:52Z</dcterms:created>
  <dcterms:modified xsi:type="dcterms:W3CDTF">2023-11-04T13:39:44Z</dcterms:modified>
</cp:coreProperties>
</file>