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asev\OneDrive\Masaüstü\"/>
    </mc:Choice>
  </mc:AlternateContent>
  <xr:revisionPtr revIDLastSave="0" documentId="13_ncr:1000001_{7021896E-7098-B74A-B691-953126E74503}" xr6:coauthVersionLast="47" xr6:coauthVersionMax="47" xr10:uidLastSave="{00000000-0000-0000-0000-000000000000}"/>
  <bookViews>
    <workbookView xWindow="0" yWindow="0" windowWidth="20490" windowHeight="8955" xr2:uid="{00000000-000D-0000-FFFF-FFFF00000000}"/>
  </bookViews>
  <sheets>
    <sheet name="Sayfa1" sheetId="1" r:id="rId1"/>
  </sheets>
  <externalReferences>
    <externalReference r:id="rId2"/>
  </externalReferences>
  <definedNames>
    <definedName name="GVDilim1">Sayfa1!$B$105:$N$120</definedName>
    <definedName name="GVDilim2">Sayfa1!$B$124:$N$139</definedName>
    <definedName name="GVDilim3">Sayfa1!$B$143:$N$158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E3" i="1"/>
</calcChain>
</file>

<file path=xl/sharedStrings.xml><?xml version="1.0" encoding="utf-8"?>
<sst xmlns="http://schemas.openxmlformats.org/spreadsheetml/2006/main" count="158" uniqueCount="152">
  <si>
    <t>Vergi Dilimleri</t>
  </si>
  <si>
    <t>Matrah Üst Sınırı</t>
  </si>
  <si>
    <t>Vergi Oranı</t>
  </si>
  <si>
    <t>1.Dilim</t>
  </si>
  <si>
    <t>2.Dilim</t>
  </si>
  <si>
    <t>3.Dilim</t>
  </si>
  <si>
    <t>4.Dilim</t>
  </si>
  <si>
    <t>657 Sayılı DMK Gösterge Tablosu</t>
  </si>
  <si>
    <t>DERECE</t>
  </si>
  <si>
    <t>K A D E M E</t>
  </si>
  <si>
    <t>AYLIK KATSAYI</t>
  </si>
  <si>
    <t>YIL / AY</t>
  </si>
  <si>
    <t>Taban Aylık Katsayısı</t>
  </si>
  <si>
    <t>Yan Ödeme Katsayısı</t>
  </si>
  <si>
    <t>Damga Vergisi</t>
  </si>
  <si>
    <t>Gelir Vergisi 1. Dilimi</t>
  </si>
  <si>
    <t>Gelir Vergisi 2. Dilimi</t>
  </si>
  <si>
    <t>Gelir Vergisi 3. Dilimi</t>
  </si>
  <si>
    <t>Gösterge Tablosu</t>
  </si>
  <si>
    <t>D.K.</t>
  </si>
  <si>
    <t>Derece</t>
  </si>
  <si>
    <t>Kademe</t>
  </si>
  <si>
    <t>Gösterge</t>
  </si>
  <si>
    <t>1/1</t>
  </si>
  <si>
    <t>1/2</t>
  </si>
  <si>
    <t>1/3</t>
  </si>
  <si>
    <t>1/4</t>
  </si>
  <si>
    <t>2/1</t>
  </si>
  <si>
    <t>2/2</t>
  </si>
  <si>
    <t>2/3</t>
  </si>
  <si>
    <t>2/4</t>
  </si>
  <si>
    <t>2/5</t>
  </si>
  <si>
    <t>2/6</t>
  </si>
  <si>
    <t>3/1</t>
  </si>
  <si>
    <t>3/2</t>
  </si>
  <si>
    <t>3/3</t>
  </si>
  <si>
    <t>3/4</t>
  </si>
  <si>
    <t>3/5</t>
  </si>
  <si>
    <t>3/6</t>
  </si>
  <si>
    <t>3/7</t>
  </si>
  <si>
    <t>3/8</t>
  </si>
  <si>
    <t>4/1</t>
  </si>
  <si>
    <t>4/2</t>
  </si>
  <si>
    <t>4/3</t>
  </si>
  <si>
    <t>4/4</t>
  </si>
  <si>
    <t>4/5</t>
  </si>
  <si>
    <t>4/6</t>
  </si>
  <si>
    <t>4/7</t>
  </si>
  <si>
    <t>4/8</t>
  </si>
  <si>
    <t>4/9</t>
  </si>
  <si>
    <t>5/1</t>
  </si>
  <si>
    <t>5/2</t>
  </si>
  <si>
    <t>5/3</t>
  </si>
  <si>
    <t>5/4</t>
  </si>
  <si>
    <t>5/5</t>
  </si>
  <si>
    <t>5/6</t>
  </si>
  <si>
    <t>5/7</t>
  </si>
  <si>
    <t>5/8</t>
  </si>
  <si>
    <t>5/9</t>
  </si>
  <si>
    <t>6/1</t>
  </si>
  <si>
    <t>6/2</t>
  </si>
  <si>
    <t>6/3</t>
  </si>
  <si>
    <t>6/4</t>
  </si>
  <si>
    <t>6/5</t>
  </si>
  <si>
    <t>6/6</t>
  </si>
  <si>
    <t>6/7</t>
  </si>
  <si>
    <t>6/8</t>
  </si>
  <si>
    <t>6/9</t>
  </si>
  <si>
    <t>7/1</t>
  </si>
  <si>
    <t>7/2</t>
  </si>
  <si>
    <t>7/3</t>
  </si>
  <si>
    <t>7/4</t>
  </si>
  <si>
    <t>7/5</t>
  </si>
  <si>
    <t>7/6</t>
  </si>
  <si>
    <t>7/7</t>
  </si>
  <si>
    <t>7/8</t>
  </si>
  <si>
    <t>7/9</t>
  </si>
  <si>
    <t>8/1</t>
  </si>
  <si>
    <t>8/2</t>
  </si>
  <si>
    <t>8/3</t>
  </si>
  <si>
    <t>8/4</t>
  </si>
  <si>
    <t>8/5</t>
  </si>
  <si>
    <t>8/6</t>
  </si>
  <si>
    <t>8/7</t>
  </si>
  <si>
    <t>8/8</t>
  </si>
  <si>
    <t>8/9</t>
  </si>
  <si>
    <t>9/1</t>
  </si>
  <si>
    <t>9/2</t>
  </si>
  <si>
    <t>9/3</t>
  </si>
  <si>
    <t>9/4</t>
  </si>
  <si>
    <t>9/5</t>
  </si>
  <si>
    <t>9/6</t>
  </si>
  <si>
    <t>9/7</t>
  </si>
  <si>
    <t>9/8</t>
  </si>
  <si>
    <t>9/9</t>
  </si>
  <si>
    <t>10/1</t>
  </si>
  <si>
    <t>10/2</t>
  </si>
  <si>
    <t>10/3</t>
  </si>
  <si>
    <t>10/4</t>
  </si>
  <si>
    <t>10/5</t>
  </si>
  <si>
    <t>10/6</t>
  </si>
  <si>
    <t>10/7</t>
  </si>
  <si>
    <t>10/8</t>
  </si>
  <si>
    <t>10/9</t>
  </si>
  <si>
    <t>11/1</t>
  </si>
  <si>
    <t>11/2</t>
  </si>
  <si>
    <t>11/3</t>
  </si>
  <si>
    <t>11/4</t>
  </si>
  <si>
    <t>11/5</t>
  </si>
  <si>
    <t>11/6</t>
  </si>
  <si>
    <t>11/7</t>
  </si>
  <si>
    <t>11/8</t>
  </si>
  <si>
    <t>11/9</t>
  </si>
  <si>
    <t>12/1</t>
  </si>
  <si>
    <t>12/2</t>
  </si>
  <si>
    <t>12/3</t>
  </si>
  <si>
    <t>12/4</t>
  </si>
  <si>
    <t>12/5</t>
  </si>
  <si>
    <t>12/6</t>
  </si>
  <si>
    <t>12/7</t>
  </si>
  <si>
    <t>12/8</t>
  </si>
  <si>
    <t>12/9</t>
  </si>
  <si>
    <t>13/1</t>
  </si>
  <si>
    <t>13/2</t>
  </si>
  <si>
    <t>13/3</t>
  </si>
  <si>
    <t>13/4</t>
  </si>
  <si>
    <t>13/5</t>
  </si>
  <si>
    <t>13/6</t>
  </si>
  <si>
    <t>13/7</t>
  </si>
  <si>
    <t>13/8</t>
  </si>
  <si>
    <t>13/9</t>
  </si>
  <si>
    <t>14/1</t>
  </si>
  <si>
    <t>14/2</t>
  </si>
  <si>
    <t>14/3</t>
  </si>
  <si>
    <t>14/4</t>
  </si>
  <si>
    <t>14/5</t>
  </si>
  <si>
    <t>14/6</t>
  </si>
  <si>
    <t>14/7</t>
  </si>
  <si>
    <t>14/8</t>
  </si>
  <si>
    <t>14/9</t>
  </si>
  <si>
    <t>15/1</t>
  </si>
  <si>
    <t>15/2</t>
  </si>
  <si>
    <t>15/3</t>
  </si>
  <si>
    <t>15/4</t>
  </si>
  <si>
    <t>15/5</t>
  </si>
  <si>
    <t>15/6</t>
  </si>
  <si>
    <t>15/7</t>
  </si>
  <si>
    <t>15/8</t>
  </si>
  <si>
    <t>15/9</t>
  </si>
  <si>
    <t>YIL</t>
  </si>
  <si>
    <t>EYDM Göst.</t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</si>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</sst>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"/>
    <numFmt numFmtId="165" formatCode="#,##0.00000"/>
  </numFmts>
  <fonts count="12" x14ac:knownFonts="1"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1"/>
      <color indexed="60"/>
      <name val="Arial"/>
      <family val="2"/>
    </font>
    <font>
      <sz val="11"/>
      <name val="Arial"/>
      <family val="2"/>
      <charset val="162"/>
    </font>
    <font>
      <b/>
      <sz val="11"/>
      <color indexed="18"/>
      <name val="Arial"/>
      <family val="2"/>
    </font>
    <font>
      <b/>
      <sz val="14"/>
      <color indexed="12"/>
      <name val="Arial"/>
      <family val="2"/>
      <charset val="162"/>
    </font>
    <font>
      <b/>
      <sz val="11"/>
      <name val="Arial"/>
      <family val="2"/>
      <charset val="162"/>
    </font>
    <font>
      <b/>
      <sz val="11"/>
      <color indexed="10"/>
      <name val="Arial"/>
      <family val="2"/>
      <charset val="162"/>
    </font>
    <font>
      <sz val="14"/>
      <name val="Arial"/>
      <family val="2"/>
      <charset val="162"/>
    </font>
    <font>
      <b/>
      <sz val="11"/>
      <color indexed="8"/>
      <name val="Arial"/>
      <family val="2"/>
      <charset val="162"/>
    </font>
    <font>
      <sz val="11"/>
      <color indexed="8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1" applyFont="1" applyAlignment="1" applyProtection="1">
      <alignment vertical="center" shrinkToFit="1"/>
      <protection locked="0"/>
    </xf>
    <xf numFmtId="0" fontId="3" fillId="0" borderId="0" xfId="0" applyFont="1" applyAlignment="1" applyProtection="1">
      <alignment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3" fontId="7" fillId="6" borderId="1" xfId="0" applyNumberFormat="1" applyFont="1" applyFill="1" applyBorder="1" applyAlignment="1" applyProtection="1">
      <alignment horizontal="center" vertical="center" shrinkToFit="1"/>
      <protection locked="0"/>
    </xf>
    <xf numFmtId="1" fontId="3" fillId="0" borderId="1" xfId="0" applyNumberFormat="1" applyFont="1" applyBorder="1" applyAlignment="1" applyProtection="1">
      <alignment horizontal="right" vertical="center" shrinkToFit="1"/>
      <protection locked="0"/>
    </xf>
    <xf numFmtId="1" fontId="3" fillId="0" borderId="1" xfId="0" quotePrefix="1" applyNumberFormat="1" applyFont="1" applyBorder="1" applyAlignment="1" applyProtection="1">
      <alignment horizontal="right" vertical="center" shrinkToFit="1"/>
      <protection locked="0"/>
    </xf>
    <xf numFmtId="4" fontId="3" fillId="0" borderId="0" xfId="0" applyNumberFormat="1" applyFont="1" applyAlignment="1" applyProtection="1">
      <alignment vertical="center" shrinkToFit="1"/>
      <protection locked="0"/>
    </xf>
    <xf numFmtId="0" fontId="3" fillId="0" borderId="0" xfId="0" applyFont="1" applyAlignment="1" applyProtection="1">
      <alignment horizontal="center" vertical="center" shrinkToFit="1"/>
      <protection locked="0"/>
    </xf>
    <xf numFmtId="0" fontId="8" fillId="0" borderId="0" xfId="1" applyFont="1" applyAlignment="1" applyProtection="1">
      <alignment vertical="center" shrinkToFit="1"/>
      <protection locked="0"/>
    </xf>
    <xf numFmtId="0" fontId="6" fillId="0" borderId="1" xfId="1" applyFont="1" applyBorder="1" applyAlignment="1" applyProtection="1">
      <alignment horizontal="center" vertical="center" shrinkToFit="1"/>
      <protection locked="0"/>
    </xf>
    <xf numFmtId="1" fontId="6" fillId="0" borderId="1" xfId="1" applyNumberFormat="1" applyFont="1" applyBorder="1" applyAlignment="1" applyProtection="1">
      <alignment horizontal="center" vertical="center" shrinkToFit="1"/>
      <protection locked="0"/>
    </xf>
    <xf numFmtId="164" fontId="3" fillId="0" borderId="1" xfId="1" quotePrefix="1" applyNumberFormat="1" applyFont="1" applyBorder="1" applyAlignment="1" applyProtection="1">
      <alignment horizontal="center" vertical="center" shrinkToFit="1"/>
      <protection locked="0"/>
    </xf>
    <xf numFmtId="164" fontId="3" fillId="0" borderId="1" xfId="1" applyNumberFormat="1" applyFont="1" applyBorder="1" applyAlignment="1" applyProtection="1">
      <alignment horizontal="center" vertical="center" shrinkToFit="1"/>
      <protection locked="0"/>
    </xf>
    <xf numFmtId="4" fontId="3" fillId="0" borderId="0" xfId="1" applyNumberFormat="1" applyFont="1" applyAlignment="1" applyProtection="1">
      <alignment vertical="center" shrinkToFit="1"/>
      <protection locked="0"/>
    </xf>
    <xf numFmtId="3" fontId="3" fillId="0" borderId="0" xfId="1" applyNumberFormat="1" applyFont="1" applyAlignment="1" applyProtection="1">
      <alignment vertical="center" shrinkToFit="1"/>
      <protection locked="0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1" applyNumberFormat="1" applyFont="1" applyAlignment="1" applyProtection="1">
      <alignment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3" fontId="3" fillId="0" borderId="0" xfId="1" quotePrefix="1" applyNumberFormat="1" applyFont="1" applyAlignment="1" applyProtection="1">
      <alignment horizontal="right" vertical="center" shrinkToFit="1"/>
      <protection locked="0"/>
    </xf>
    <xf numFmtId="3" fontId="3" fillId="0" borderId="0" xfId="1" applyNumberFormat="1" applyFont="1" applyAlignment="1" applyProtection="1">
      <alignment horizontal="right" vertical="center" shrinkToFit="1"/>
      <protection locked="0"/>
    </xf>
    <xf numFmtId="49" fontId="6" fillId="0" borderId="0" xfId="1" applyNumberFormat="1" applyFont="1" applyAlignment="1" applyProtection="1">
      <alignment horizontal="center" vertical="center" shrinkToFit="1"/>
      <protection locked="0"/>
    </xf>
    <xf numFmtId="1" fontId="9" fillId="0" borderId="1" xfId="0" applyNumberFormat="1" applyFont="1" applyBorder="1" applyAlignment="1" applyProtection="1">
      <alignment horizontal="center" vertical="center" shrinkToFit="1"/>
      <protection locked="0"/>
    </xf>
    <xf numFmtId="165" fontId="3" fillId="0" borderId="1" xfId="1" quotePrefix="1" applyNumberFormat="1" applyFont="1" applyBorder="1" applyAlignment="1" applyProtection="1">
      <alignment horizontal="center" vertical="center" shrinkToFit="1"/>
      <protection locked="0"/>
    </xf>
    <xf numFmtId="165" fontId="3" fillId="0" borderId="1" xfId="1" applyNumberFormat="1" applyFont="1" applyBorder="1" applyAlignment="1" applyProtection="1">
      <alignment horizontal="center" vertical="center" shrinkToFit="1"/>
      <protection locked="0"/>
    </xf>
    <xf numFmtId="4" fontId="3" fillId="0" borderId="1" xfId="1" quotePrefix="1" applyNumberFormat="1" applyFont="1" applyBorder="1" applyAlignment="1" applyProtection="1">
      <alignment horizontal="center" vertical="center" shrinkToFit="1"/>
      <protection locked="0"/>
    </xf>
    <xf numFmtId="4" fontId="3" fillId="0" borderId="1" xfId="1" applyNumberFormat="1" applyFont="1" applyBorder="1" applyAlignment="1" applyProtection="1">
      <alignment horizontal="center" vertical="center" shrinkToFit="1"/>
      <protection locked="0"/>
    </xf>
    <xf numFmtId="4" fontId="3" fillId="0" borderId="1" xfId="2" applyNumberFormat="1" applyFont="1" applyBorder="1" applyAlignment="1" applyProtection="1">
      <alignment horizontal="center" vertical="center" shrinkToFit="1"/>
      <protection locked="0"/>
    </xf>
    <xf numFmtId="0" fontId="9" fillId="0" borderId="1" xfId="1" applyFont="1" applyBorder="1" applyAlignment="1" applyProtection="1">
      <alignment horizontal="center" vertical="center" shrinkToFit="1"/>
      <protection locked="0"/>
    </xf>
    <xf numFmtId="0" fontId="9" fillId="0" borderId="1" xfId="1" applyFont="1" applyBorder="1" applyAlignment="1" applyProtection="1">
      <alignment vertical="center" shrinkToFit="1"/>
      <protection locked="0"/>
    </xf>
    <xf numFmtId="0" fontId="10" fillId="0" borderId="1" xfId="1" applyFont="1" applyBorder="1" applyAlignment="1" applyProtection="1">
      <alignment horizontal="center" vertical="center" shrinkToFit="1"/>
      <protection locked="0"/>
    </xf>
    <xf numFmtId="1" fontId="3" fillId="0" borderId="0" xfId="1" applyNumberFormat="1" applyFont="1" applyAlignment="1" applyProtection="1">
      <alignment horizontal="right" vertical="center" shrinkToFit="1"/>
      <protection locked="0"/>
    </xf>
    <xf numFmtId="0" fontId="10" fillId="0" borderId="0" xfId="0" applyFont="1" applyAlignment="1" applyProtection="1">
      <alignment shrinkToFit="1"/>
      <protection locked="0"/>
    </xf>
    <xf numFmtId="0" fontId="3" fillId="0" borderId="0" xfId="0" applyFont="1" applyAlignment="1" applyProtection="1">
      <alignment shrinkToFit="1"/>
      <protection locked="0"/>
    </xf>
    <xf numFmtId="4" fontId="3" fillId="0" borderId="0" xfId="0" applyNumberFormat="1" applyFont="1" applyAlignment="1" applyProtection="1">
      <alignment shrinkToFit="1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3" fontId="3" fillId="0" borderId="1" xfId="0" quotePrefix="1" applyNumberFormat="1" applyFont="1" applyBorder="1" applyAlignment="1" applyProtection="1">
      <alignment horizontal="center" vertical="center" shrinkToFit="1"/>
      <protection locked="0"/>
    </xf>
    <xf numFmtId="0" fontId="3" fillId="0" borderId="0" xfId="1" applyFont="1" applyAlignment="1" applyProtection="1">
      <alignment horizontal="center" vertical="center" shrinkToFit="1"/>
      <protection locked="0"/>
    </xf>
    <xf numFmtId="0" fontId="11" fillId="0" borderId="0" xfId="3"/>
    <xf numFmtId="0" fontId="2" fillId="2" borderId="1" xfId="1" applyFont="1" applyFill="1" applyBorder="1" applyAlignment="1" applyProtection="1">
      <alignment horizontal="center" shrinkToFit="1"/>
      <protection locked="0"/>
    </xf>
    <xf numFmtId="0" fontId="4" fillId="3" borderId="1" xfId="1" applyFont="1" applyFill="1" applyBorder="1" applyAlignment="1" applyProtection="1">
      <alignment horizontal="center" shrinkToFit="1"/>
      <protection locked="0"/>
    </xf>
    <xf numFmtId="4" fontId="2" fillId="4" borderId="1" xfId="1" applyNumberFormat="1" applyFont="1" applyFill="1" applyBorder="1" applyAlignment="1">
      <alignment horizontal="center" shrinkToFit="1"/>
    </xf>
    <xf numFmtId="4" fontId="2" fillId="5" borderId="1" xfId="1" applyNumberFormat="1" applyFont="1" applyFill="1" applyBorder="1" applyAlignment="1" applyProtection="1">
      <alignment horizontal="center" shrinkToFit="1"/>
      <protection locked="0"/>
    </xf>
    <xf numFmtId="4" fontId="2" fillId="4" borderId="2" xfId="1" applyNumberFormat="1" applyFont="1" applyFill="1" applyBorder="1" applyAlignment="1">
      <alignment horizontal="center" shrinkToFit="1"/>
    </xf>
    <xf numFmtId="4" fontId="2" fillId="4" borderId="3" xfId="1" applyNumberFormat="1" applyFont="1" applyFill="1" applyBorder="1" applyAlignment="1">
      <alignment horizontal="center" shrinkToFit="1"/>
    </xf>
    <xf numFmtId="4" fontId="2" fillId="4" borderId="4" xfId="1" applyNumberFormat="1" applyFont="1" applyFill="1" applyBorder="1" applyAlignment="1">
      <alignment horizontal="center" shrinkToFit="1"/>
    </xf>
    <xf numFmtId="0" fontId="4" fillId="4" borderId="1" xfId="1" applyFont="1" applyFill="1" applyBorder="1" applyAlignment="1">
      <alignment horizontal="center" shrinkToFit="1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5" fillId="0" borderId="1" xfId="1" applyFont="1" applyBorder="1" applyAlignment="1" applyProtection="1">
      <alignment horizontal="center" vertical="center" shrinkToFit="1"/>
      <protection locked="0"/>
    </xf>
  </cellXfs>
  <cellStyles count="4">
    <cellStyle name="Köprü" xfId="3" builtinId="8"/>
    <cellStyle name="Normal" xfId="0" builtinId="0"/>
    <cellStyle name="Normal 2" xfId="1" xr:uid="{00000000-0005-0000-0000-000002000000}"/>
    <cellStyle name="Normal 2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$PowerISO$/Sabit%20Ek%20&#214;deme%20Terfi%20Fark&#305;%20Hesaplama%20Program&#305;%2008102022.xlsm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bitler"/>
      <sheetName val="PersonelBilgileri"/>
      <sheetName val="375KHKBordrosu"/>
      <sheetName val="375KHKBankaListesi"/>
      <sheetName val="375KHKÖEB"/>
      <sheetName val="DSSÖBordrosu"/>
      <sheetName val="DSSÖBankaListesi"/>
      <sheetName val="DSSÖÖEB"/>
      <sheetName val="BankaListesiSablonu"/>
      <sheetName val="UnvanTablosu"/>
      <sheetName val="Katsayılar"/>
    </sheetNames>
    <sheetDataSet>
      <sheetData sheetId="0">
        <row r="11">
          <cell r="C11">
            <v>2022</v>
          </cell>
        </row>
        <row r="12">
          <cell r="C12">
            <v>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hyperlink" Target="http://www.egitimhane.com/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V340"/>
  <sheetViews>
    <sheetView tabSelected="1" topLeftCell="A294" workbookViewId="0">
      <selection activeCell="A340" sqref="A340:E341"/>
    </sheetView>
  </sheetViews>
  <sheetFormatPr defaultColWidth="10.76171875" defaultRowHeight="13.5" x14ac:dyDescent="0.2"/>
  <cols>
    <col min="1" max="1" width="5.6484375" style="1" customWidth="1"/>
    <col min="2" max="2" width="10.76171875" style="37" customWidth="1"/>
    <col min="3" max="3" width="10.76171875" style="1" customWidth="1"/>
    <col min="4" max="8" width="10.76171875" style="1"/>
    <col min="9" max="9" width="10.625" style="1" bestFit="1" customWidth="1"/>
    <col min="10" max="15" width="10.76171875" style="1"/>
    <col min="16" max="16" width="13.71875" style="1" bestFit="1" customWidth="1"/>
    <col min="17" max="16384" width="10.76171875" style="1"/>
  </cols>
  <sheetData>
    <row r="2" spans="2:15" ht="20.100000000000001" customHeight="1" x14ac:dyDescent="0.2">
      <c r="B2" s="39" t="s">
        <v>0</v>
      </c>
      <c r="C2" s="39"/>
      <c r="D2" s="39"/>
      <c r="E2" s="39" t="s">
        <v>1</v>
      </c>
      <c r="F2" s="39"/>
      <c r="G2" s="39"/>
      <c r="H2" s="39" t="s">
        <v>2</v>
      </c>
      <c r="I2" s="39"/>
      <c r="J2" s="39"/>
      <c r="L2" s="38"/>
    </row>
    <row r="3" spans="2:15" ht="20.100000000000001" customHeight="1" x14ac:dyDescent="0.15">
      <c r="B3" s="40" t="s">
        <v>3</v>
      </c>
      <c r="C3" s="40"/>
      <c r="D3" s="40"/>
      <c r="E3" s="41">
        <f>VLOOKUP([1]Sabitler!$C$11,GVDilim1,[1]Sabitler!$C$12+1,0)</f>
        <v>32000</v>
      </c>
      <c r="F3" s="41"/>
      <c r="G3" s="41"/>
      <c r="H3" s="42">
        <v>0.15</v>
      </c>
      <c r="I3" s="42"/>
      <c r="J3" s="42"/>
    </row>
    <row r="4" spans="2:15" ht="20.100000000000001" customHeight="1" x14ac:dyDescent="0.15">
      <c r="B4" s="40" t="s">
        <v>4</v>
      </c>
      <c r="C4" s="40"/>
      <c r="D4" s="40"/>
      <c r="E4" s="43">
        <f>VLOOKUP([1]Sabitler!$C$11,GVDilim2,[1]Sabitler!$C$12+1,0)</f>
        <v>70000</v>
      </c>
      <c r="F4" s="44"/>
      <c r="G4" s="45"/>
      <c r="H4" s="42">
        <v>0.2</v>
      </c>
      <c r="I4" s="42"/>
      <c r="J4" s="42"/>
    </row>
    <row r="5" spans="2:15" ht="20.100000000000001" customHeight="1" x14ac:dyDescent="0.15">
      <c r="B5" s="40" t="s">
        <v>5</v>
      </c>
      <c r="C5" s="40"/>
      <c r="D5" s="40"/>
      <c r="E5" s="43">
        <f>VLOOKUP([1]Sabitler!$C$11,GVDilim3,[1]Sabitler!$C$12+1,0)</f>
        <v>250000</v>
      </c>
      <c r="F5" s="44"/>
      <c r="G5" s="45"/>
      <c r="H5" s="42">
        <v>0.27</v>
      </c>
      <c r="I5" s="42"/>
      <c r="J5" s="42"/>
    </row>
    <row r="6" spans="2:15" ht="20.100000000000001" customHeight="1" x14ac:dyDescent="0.15">
      <c r="B6" s="40" t="s">
        <v>6</v>
      </c>
      <c r="C6" s="40"/>
      <c r="D6" s="40"/>
      <c r="E6" s="46" t="str">
        <f>CONCATENATE(E5,"'den Yukarısı")</f>
        <v>250000'den Yukarısı</v>
      </c>
      <c r="F6" s="46"/>
      <c r="G6" s="46"/>
      <c r="H6" s="42">
        <v>0.35</v>
      </c>
      <c r="I6" s="42"/>
      <c r="J6" s="42"/>
    </row>
    <row r="8" spans="2:15" s="2" customFormat="1" ht="20.100000000000001" customHeight="1" x14ac:dyDescent="0.2">
      <c r="B8" s="47" t="s">
        <v>7</v>
      </c>
      <c r="C8" s="47"/>
      <c r="D8" s="47"/>
      <c r="E8" s="47"/>
      <c r="F8" s="47"/>
      <c r="G8" s="47"/>
      <c r="H8" s="47"/>
      <c r="I8" s="47"/>
      <c r="J8" s="47"/>
      <c r="K8" s="47"/>
    </row>
    <row r="9" spans="2:15" s="2" customFormat="1" ht="20.100000000000001" customHeight="1" x14ac:dyDescent="0.2">
      <c r="B9" s="48" t="s">
        <v>8</v>
      </c>
      <c r="C9" s="48" t="s">
        <v>9</v>
      </c>
      <c r="D9" s="48"/>
      <c r="E9" s="48"/>
      <c r="F9" s="48"/>
      <c r="G9" s="48"/>
      <c r="H9" s="48"/>
      <c r="I9" s="48"/>
      <c r="J9" s="48"/>
      <c r="K9" s="48"/>
    </row>
    <row r="10" spans="2:15" s="2" customFormat="1" ht="20.100000000000001" customHeight="1" x14ac:dyDescent="0.2">
      <c r="B10" s="48"/>
      <c r="C10" s="3">
        <v>1</v>
      </c>
      <c r="D10" s="3">
        <v>2</v>
      </c>
      <c r="E10" s="3">
        <v>3</v>
      </c>
      <c r="F10" s="3">
        <v>4</v>
      </c>
      <c r="G10" s="3">
        <v>5</v>
      </c>
      <c r="H10" s="3">
        <v>6</v>
      </c>
      <c r="I10" s="3">
        <v>7</v>
      </c>
      <c r="J10" s="3">
        <v>8</v>
      </c>
      <c r="K10" s="3">
        <v>9</v>
      </c>
    </row>
    <row r="11" spans="2:15" s="2" customFormat="1" ht="20.100000000000001" customHeight="1" x14ac:dyDescent="0.2">
      <c r="B11" s="4">
        <v>1</v>
      </c>
      <c r="C11" s="5">
        <v>1320</v>
      </c>
      <c r="D11" s="5">
        <v>1380</v>
      </c>
      <c r="E11" s="5">
        <v>1440</v>
      </c>
      <c r="F11" s="5">
        <v>1500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</row>
    <row r="12" spans="2:15" s="2" customFormat="1" ht="20.100000000000001" customHeight="1" x14ac:dyDescent="0.2">
      <c r="B12" s="4">
        <v>2</v>
      </c>
      <c r="C12" s="5">
        <v>1155</v>
      </c>
      <c r="D12" s="5">
        <v>1210</v>
      </c>
      <c r="E12" s="5">
        <v>1265</v>
      </c>
      <c r="F12" s="5">
        <v>1320</v>
      </c>
      <c r="G12" s="5">
        <v>1380</v>
      </c>
      <c r="H12" s="5">
        <v>1440</v>
      </c>
      <c r="I12" s="6">
        <v>0</v>
      </c>
      <c r="J12" s="6">
        <v>0</v>
      </c>
      <c r="K12" s="6">
        <v>0</v>
      </c>
      <c r="N12" s="7"/>
      <c r="O12" s="7"/>
    </row>
    <row r="13" spans="2:15" s="2" customFormat="1" ht="20.100000000000001" customHeight="1" x14ac:dyDescent="0.2">
      <c r="B13" s="4">
        <v>3</v>
      </c>
      <c r="C13" s="5">
        <v>1020</v>
      </c>
      <c r="D13" s="5">
        <v>1065</v>
      </c>
      <c r="E13" s="5">
        <v>1110</v>
      </c>
      <c r="F13" s="5">
        <v>1155</v>
      </c>
      <c r="G13" s="5">
        <v>1210</v>
      </c>
      <c r="H13" s="5">
        <v>1265</v>
      </c>
      <c r="I13" s="5">
        <v>1320</v>
      </c>
      <c r="J13" s="6">
        <v>1380</v>
      </c>
      <c r="K13" s="6">
        <v>0</v>
      </c>
      <c r="N13" s="7"/>
      <c r="O13" s="7"/>
    </row>
    <row r="14" spans="2:15" s="2" customFormat="1" ht="20.100000000000001" customHeight="1" x14ac:dyDescent="0.2">
      <c r="B14" s="4">
        <v>4</v>
      </c>
      <c r="C14" s="5">
        <v>915</v>
      </c>
      <c r="D14" s="5">
        <v>950</v>
      </c>
      <c r="E14" s="5">
        <v>985</v>
      </c>
      <c r="F14" s="5">
        <v>1020</v>
      </c>
      <c r="G14" s="5">
        <v>1065</v>
      </c>
      <c r="H14" s="5">
        <v>1110</v>
      </c>
      <c r="I14" s="5">
        <v>1155</v>
      </c>
      <c r="J14" s="5">
        <v>1210</v>
      </c>
      <c r="K14" s="5">
        <v>1265</v>
      </c>
    </row>
    <row r="15" spans="2:15" s="2" customFormat="1" ht="20.100000000000001" customHeight="1" x14ac:dyDescent="0.2">
      <c r="B15" s="4">
        <v>5</v>
      </c>
      <c r="C15" s="5">
        <v>835</v>
      </c>
      <c r="D15" s="5">
        <v>865</v>
      </c>
      <c r="E15" s="5">
        <v>895</v>
      </c>
      <c r="F15" s="5">
        <v>915</v>
      </c>
      <c r="G15" s="5">
        <v>950</v>
      </c>
      <c r="H15" s="5">
        <v>985</v>
      </c>
      <c r="I15" s="5">
        <v>1020</v>
      </c>
      <c r="J15" s="5">
        <v>1065</v>
      </c>
      <c r="K15" s="5">
        <v>1110</v>
      </c>
    </row>
    <row r="16" spans="2:15" s="2" customFormat="1" ht="20.100000000000001" customHeight="1" x14ac:dyDescent="0.2">
      <c r="B16" s="4">
        <v>6</v>
      </c>
      <c r="C16" s="5">
        <v>760</v>
      </c>
      <c r="D16" s="5">
        <v>785</v>
      </c>
      <c r="E16" s="5">
        <v>810</v>
      </c>
      <c r="F16" s="5">
        <v>835</v>
      </c>
      <c r="G16" s="5">
        <v>865</v>
      </c>
      <c r="H16" s="5">
        <v>895</v>
      </c>
      <c r="I16" s="5">
        <v>915</v>
      </c>
      <c r="J16" s="5">
        <v>950</v>
      </c>
      <c r="K16" s="5">
        <v>985</v>
      </c>
    </row>
    <row r="17" spans="2:14" s="2" customFormat="1" ht="20.100000000000001" customHeight="1" x14ac:dyDescent="0.2">
      <c r="B17" s="4">
        <v>7</v>
      </c>
      <c r="C17" s="5">
        <v>705</v>
      </c>
      <c r="D17" s="5">
        <v>720</v>
      </c>
      <c r="E17" s="5">
        <v>740</v>
      </c>
      <c r="F17" s="5">
        <v>760</v>
      </c>
      <c r="G17" s="5">
        <v>785</v>
      </c>
      <c r="H17" s="5">
        <v>810</v>
      </c>
      <c r="I17" s="5">
        <v>835</v>
      </c>
      <c r="J17" s="5">
        <v>865</v>
      </c>
      <c r="K17" s="5">
        <v>895</v>
      </c>
    </row>
    <row r="18" spans="2:14" s="2" customFormat="1" ht="20.100000000000001" customHeight="1" x14ac:dyDescent="0.2">
      <c r="B18" s="4">
        <v>8</v>
      </c>
      <c r="C18" s="5">
        <v>660</v>
      </c>
      <c r="D18" s="5">
        <v>675</v>
      </c>
      <c r="E18" s="5">
        <v>690</v>
      </c>
      <c r="F18" s="5">
        <v>705</v>
      </c>
      <c r="G18" s="5">
        <v>720</v>
      </c>
      <c r="H18" s="5">
        <v>740</v>
      </c>
      <c r="I18" s="5">
        <v>760</v>
      </c>
      <c r="J18" s="5">
        <v>785</v>
      </c>
      <c r="K18" s="5">
        <v>810</v>
      </c>
    </row>
    <row r="19" spans="2:14" s="2" customFormat="1" ht="20.100000000000001" customHeight="1" x14ac:dyDescent="0.2">
      <c r="B19" s="4">
        <v>9</v>
      </c>
      <c r="C19" s="5">
        <v>620</v>
      </c>
      <c r="D19" s="5">
        <v>630</v>
      </c>
      <c r="E19" s="5">
        <v>645</v>
      </c>
      <c r="F19" s="5">
        <v>660</v>
      </c>
      <c r="G19" s="5">
        <v>675</v>
      </c>
      <c r="H19" s="5">
        <v>690</v>
      </c>
      <c r="I19" s="5">
        <v>705</v>
      </c>
      <c r="J19" s="5">
        <v>720</v>
      </c>
      <c r="K19" s="5">
        <v>740</v>
      </c>
    </row>
    <row r="20" spans="2:14" s="2" customFormat="1" ht="20.100000000000001" customHeight="1" x14ac:dyDescent="0.2">
      <c r="B20" s="4">
        <v>10</v>
      </c>
      <c r="C20" s="5">
        <v>590</v>
      </c>
      <c r="D20" s="5">
        <v>600</v>
      </c>
      <c r="E20" s="5">
        <v>610</v>
      </c>
      <c r="F20" s="5">
        <v>620</v>
      </c>
      <c r="G20" s="5">
        <v>630</v>
      </c>
      <c r="H20" s="5">
        <v>645</v>
      </c>
      <c r="I20" s="5">
        <v>660</v>
      </c>
      <c r="J20" s="5">
        <v>675</v>
      </c>
      <c r="K20" s="5">
        <v>690</v>
      </c>
    </row>
    <row r="21" spans="2:14" s="2" customFormat="1" ht="20.100000000000001" customHeight="1" x14ac:dyDescent="0.2">
      <c r="B21" s="4">
        <v>11</v>
      </c>
      <c r="C21" s="5">
        <v>560</v>
      </c>
      <c r="D21" s="5">
        <v>570</v>
      </c>
      <c r="E21" s="5">
        <v>580</v>
      </c>
      <c r="F21" s="5">
        <v>590</v>
      </c>
      <c r="G21" s="5">
        <v>600</v>
      </c>
      <c r="H21" s="5">
        <v>610</v>
      </c>
      <c r="I21" s="5">
        <v>620</v>
      </c>
      <c r="J21" s="5">
        <v>630</v>
      </c>
      <c r="K21" s="5">
        <v>645</v>
      </c>
    </row>
    <row r="22" spans="2:14" s="2" customFormat="1" ht="20.100000000000001" customHeight="1" x14ac:dyDescent="0.2">
      <c r="B22" s="4">
        <v>12</v>
      </c>
      <c r="C22" s="5">
        <v>545</v>
      </c>
      <c r="D22" s="5">
        <v>550</v>
      </c>
      <c r="E22" s="5">
        <v>555</v>
      </c>
      <c r="F22" s="5">
        <v>560</v>
      </c>
      <c r="G22" s="5">
        <v>570</v>
      </c>
      <c r="H22" s="5">
        <v>580</v>
      </c>
      <c r="I22" s="5">
        <v>590</v>
      </c>
      <c r="J22" s="5">
        <v>600</v>
      </c>
      <c r="K22" s="5">
        <v>610</v>
      </c>
    </row>
    <row r="23" spans="2:14" s="2" customFormat="1" ht="20.100000000000001" customHeight="1" x14ac:dyDescent="0.2">
      <c r="B23" s="4">
        <v>13</v>
      </c>
      <c r="C23" s="5">
        <v>530</v>
      </c>
      <c r="D23" s="5">
        <v>535</v>
      </c>
      <c r="E23" s="5">
        <v>540</v>
      </c>
      <c r="F23" s="5">
        <v>545</v>
      </c>
      <c r="G23" s="5">
        <v>550</v>
      </c>
      <c r="H23" s="5">
        <v>555</v>
      </c>
      <c r="I23" s="5">
        <v>560</v>
      </c>
      <c r="J23" s="5">
        <v>570</v>
      </c>
      <c r="K23" s="5">
        <v>580</v>
      </c>
    </row>
    <row r="24" spans="2:14" s="2" customFormat="1" ht="20.100000000000001" customHeight="1" x14ac:dyDescent="0.2">
      <c r="B24" s="4">
        <v>14</v>
      </c>
      <c r="C24" s="5">
        <v>515</v>
      </c>
      <c r="D24" s="5">
        <v>520</v>
      </c>
      <c r="E24" s="5">
        <v>525</v>
      </c>
      <c r="F24" s="5">
        <v>530</v>
      </c>
      <c r="G24" s="5">
        <v>535</v>
      </c>
      <c r="H24" s="5">
        <v>540</v>
      </c>
      <c r="I24" s="5">
        <v>545</v>
      </c>
      <c r="J24" s="5">
        <v>550</v>
      </c>
      <c r="K24" s="5">
        <v>555</v>
      </c>
    </row>
    <row r="25" spans="2:14" s="2" customFormat="1" ht="20.100000000000001" customHeight="1" x14ac:dyDescent="0.2">
      <c r="B25" s="4">
        <v>15</v>
      </c>
      <c r="C25" s="5">
        <v>500</v>
      </c>
      <c r="D25" s="5">
        <v>505</v>
      </c>
      <c r="E25" s="5">
        <v>510</v>
      </c>
      <c r="F25" s="5">
        <v>515</v>
      </c>
      <c r="G25" s="5">
        <v>520</v>
      </c>
      <c r="H25" s="5">
        <v>525</v>
      </c>
      <c r="I25" s="5">
        <v>530</v>
      </c>
      <c r="J25" s="5">
        <v>535</v>
      </c>
      <c r="K25" s="5">
        <v>540</v>
      </c>
    </row>
    <row r="26" spans="2:14" s="2" customFormat="1" ht="20.100000000000001" customHeight="1" x14ac:dyDescent="0.2">
      <c r="B26" s="8"/>
    </row>
    <row r="27" spans="2:14" s="9" customFormat="1" ht="20.100000000000001" customHeight="1" x14ac:dyDescent="0.2">
      <c r="B27" s="49" t="s">
        <v>10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</row>
    <row r="28" spans="2:14" ht="20.100000000000001" customHeight="1" x14ac:dyDescent="0.2">
      <c r="B28" s="10" t="s">
        <v>11</v>
      </c>
      <c r="C28" s="10">
        <v>1</v>
      </c>
      <c r="D28" s="10">
        <v>2</v>
      </c>
      <c r="E28" s="10">
        <v>3</v>
      </c>
      <c r="F28" s="10">
        <v>4</v>
      </c>
      <c r="G28" s="10">
        <v>5</v>
      </c>
      <c r="H28" s="10">
        <v>6</v>
      </c>
      <c r="I28" s="10">
        <v>7</v>
      </c>
      <c r="J28" s="10">
        <v>8</v>
      </c>
      <c r="K28" s="10">
        <v>9</v>
      </c>
      <c r="L28" s="10">
        <v>10</v>
      </c>
      <c r="M28" s="10">
        <v>11</v>
      </c>
      <c r="N28" s="10">
        <v>12</v>
      </c>
    </row>
    <row r="29" spans="2:14" ht="20.100000000000001" customHeight="1" x14ac:dyDescent="0.2">
      <c r="B29" s="11">
        <v>2015</v>
      </c>
      <c r="C29" s="12">
        <v>7.9308000000000003E-2</v>
      </c>
      <c r="D29" s="12">
        <v>7.9308000000000003E-2</v>
      </c>
      <c r="E29" s="12">
        <v>7.9308000000000003E-2</v>
      </c>
      <c r="F29" s="12">
        <v>7.9308000000000003E-2</v>
      </c>
      <c r="G29" s="12">
        <v>7.9308000000000003E-2</v>
      </c>
      <c r="H29" s="12">
        <v>7.9308000000000003E-2</v>
      </c>
      <c r="I29" s="12">
        <v>8.3084000000000005E-2</v>
      </c>
      <c r="J29" s="12">
        <v>8.3084000000000005E-2</v>
      </c>
      <c r="K29" s="12">
        <v>8.3084000000000005E-2</v>
      </c>
      <c r="L29" s="12">
        <v>8.3084000000000005E-2</v>
      </c>
      <c r="M29" s="12">
        <v>8.3084000000000005E-2</v>
      </c>
      <c r="N29" s="12">
        <v>8.3084000000000005E-2</v>
      </c>
    </row>
    <row r="30" spans="2:14" ht="20.100000000000001" customHeight="1" x14ac:dyDescent="0.2">
      <c r="B30" s="11">
        <v>2016</v>
      </c>
      <c r="C30" s="12">
        <v>8.8816999999999993E-2</v>
      </c>
      <c r="D30" s="12">
        <v>8.8816999999999993E-2</v>
      </c>
      <c r="E30" s="12">
        <v>8.8816999999999993E-2</v>
      </c>
      <c r="F30" s="12">
        <v>8.8816999999999993E-2</v>
      </c>
      <c r="G30" s="12">
        <v>8.8816999999999993E-2</v>
      </c>
      <c r="H30" s="12">
        <v>8.8816999999999993E-2</v>
      </c>
      <c r="I30" s="12">
        <v>9.3258999999999995E-2</v>
      </c>
      <c r="J30" s="12">
        <v>9.3258999999999995E-2</v>
      </c>
      <c r="K30" s="12">
        <v>9.3258999999999995E-2</v>
      </c>
      <c r="L30" s="12">
        <v>9.3258999999999995E-2</v>
      </c>
      <c r="M30" s="12">
        <v>9.3258999999999995E-2</v>
      </c>
      <c r="N30" s="12">
        <v>9.3258999999999995E-2</v>
      </c>
    </row>
    <row r="31" spans="2:14" ht="20.100000000000001" customHeight="1" x14ac:dyDescent="0.2">
      <c r="B31" s="11">
        <v>2017</v>
      </c>
      <c r="C31" s="13">
        <v>9.6058000000000004E-2</v>
      </c>
      <c r="D31" s="13">
        <v>9.6058000000000004E-2</v>
      </c>
      <c r="E31" s="13">
        <v>9.6058000000000004E-2</v>
      </c>
      <c r="F31" s="13">
        <v>9.6058000000000004E-2</v>
      </c>
      <c r="G31" s="13">
        <v>9.6058000000000004E-2</v>
      </c>
      <c r="H31" s="13">
        <v>9.6058000000000004E-2</v>
      </c>
      <c r="I31" s="13">
        <v>0.10270600000000001</v>
      </c>
      <c r="J31" s="13">
        <v>0.10270600000000001</v>
      </c>
      <c r="K31" s="13">
        <v>0.10270600000000001</v>
      </c>
      <c r="L31" s="13">
        <v>0.10270600000000001</v>
      </c>
      <c r="M31" s="13">
        <v>0.10270600000000001</v>
      </c>
      <c r="N31" s="13">
        <v>0.10270600000000001</v>
      </c>
    </row>
    <row r="32" spans="2:14" ht="20.100000000000001" customHeight="1" x14ac:dyDescent="0.2">
      <c r="B32" s="11">
        <v>2018</v>
      </c>
      <c r="C32" s="13">
        <v>0.10854999999999999</v>
      </c>
      <c r="D32" s="13">
        <v>0.10854999999999999</v>
      </c>
      <c r="E32" s="13">
        <v>0.10854999999999999</v>
      </c>
      <c r="F32" s="13">
        <v>0.10854999999999999</v>
      </c>
      <c r="G32" s="13">
        <v>0.10854999999999999</v>
      </c>
      <c r="H32" s="13">
        <v>0.10854999999999999</v>
      </c>
      <c r="I32" s="13">
        <v>0.11794</v>
      </c>
      <c r="J32" s="13">
        <v>0.11794</v>
      </c>
      <c r="K32" s="13">
        <v>0.11794</v>
      </c>
      <c r="L32" s="13">
        <v>0.11794</v>
      </c>
      <c r="M32" s="13">
        <v>0.11794</v>
      </c>
      <c r="N32" s="13">
        <v>0.11794</v>
      </c>
    </row>
    <row r="33" spans="2:22" ht="20.100000000000001" customHeight="1" x14ac:dyDescent="0.2">
      <c r="B33" s="11">
        <v>2019</v>
      </c>
      <c r="C33" s="13">
        <v>0.13059699999999999</v>
      </c>
      <c r="D33" s="13">
        <v>0.13059699999999999</v>
      </c>
      <c r="E33" s="13">
        <v>0.13059699999999999</v>
      </c>
      <c r="F33" s="13">
        <v>0.13059699999999999</v>
      </c>
      <c r="G33" s="13">
        <v>0.13059699999999999</v>
      </c>
      <c r="H33" s="13">
        <v>0.13059699999999999</v>
      </c>
      <c r="I33" s="13">
        <v>0.138459</v>
      </c>
      <c r="J33" s="13">
        <v>0.138459</v>
      </c>
      <c r="K33" s="13">
        <v>0.138459</v>
      </c>
      <c r="L33" s="13">
        <v>0.138459</v>
      </c>
      <c r="M33" s="13">
        <v>0.138459</v>
      </c>
      <c r="N33" s="13">
        <v>0.138459</v>
      </c>
      <c r="U33" s="14"/>
    </row>
    <row r="34" spans="2:22" ht="20.100000000000001" customHeight="1" x14ac:dyDescent="0.2">
      <c r="B34" s="11">
        <v>2020</v>
      </c>
      <c r="C34" s="13">
        <v>0.146061</v>
      </c>
      <c r="D34" s="13">
        <v>0.146061</v>
      </c>
      <c r="E34" s="13">
        <v>0.146061</v>
      </c>
      <c r="F34" s="13">
        <v>0.146061</v>
      </c>
      <c r="G34" s="13">
        <v>0.146061</v>
      </c>
      <c r="H34" s="13">
        <v>0.146061</v>
      </c>
      <c r="I34" s="13">
        <v>0.15446099999999999</v>
      </c>
      <c r="J34" s="13">
        <v>0.15446099999999999</v>
      </c>
      <c r="K34" s="13">
        <v>0.15446099999999999</v>
      </c>
      <c r="L34" s="13">
        <v>0.15446099999999999</v>
      </c>
      <c r="M34" s="13">
        <v>0.15446099999999999</v>
      </c>
      <c r="N34" s="13">
        <v>0.15446099999999999</v>
      </c>
    </row>
    <row r="35" spans="2:22" ht="20.100000000000001" customHeight="1" x14ac:dyDescent="0.2">
      <c r="B35" s="11">
        <v>2021</v>
      </c>
      <c r="C35" s="13">
        <v>0.16578599999999999</v>
      </c>
      <c r="D35" s="13">
        <v>0.16578599999999999</v>
      </c>
      <c r="E35" s="13">
        <v>0.16578599999999999</v>
      </c>
      <c r="F35" s="13">
        <v>0.16578599999999999</v>
      </c>
      <c r="G35" s="13">
        <v>0.16578599999999999</v>
      </c>
      <c r="H35" s="13">
        <v>0.16578599999999999</v>
      </c>
      <c r="I35" s="13">
        <v>0.17979700000000001</v>
      </c>
      <c r="J35" s="13">
        <v>0.17979700000000001</v>
      </c>
      <c r="K35" s="13">
        <v>0.17979700000000001</v>
      </c>
      <c r="L35" s="13">
        <v>0.17979700000000001</v>
      </c>
      <c r="M35" s="13">
        <v>0.17979700000000001</v>
      </c>
      <c r="N35" s="13">
        <v>0.17979700000000001</v>
      </c>
      <c r="P35" s="15"/>
    </row>
    <row r="36" spans="2:22" ht="20.100000000000001" customHeight="1" x14ac:dyDescent="0.2">
      <c r="B36" s="11">
        <v>2022</v>
      </c>
      <c r="C36" s="16">
        <v>0.23544499999999999</v>
      </c>
      <c r="D36" s="16">
        <v>0.23544499999999999</v>
      </c>
      <c r="E36" s="16">
        <v>0.23544499999999999</v>
      </c>
      <c r="F36" s="16">
        <v>0.23544499999999999</v>
      </c>
      <c r="G36" s="16">
        <v>0.23544499999999999</v>
      </c>
      <c r="H36" s="16">
        <v>0.23544499999999999</v>
      </c>
      <c r="I36" s="13">
        <v>0.33360299999999998</v>
      </c>
      <c r="J36" s="13">
        <v>0.33360299999999998</v>
      </c>
      <c r="K36" s="13">
        <v>0.33360299999999998</v>
      </c>
      <c r="L36" s="13">
        <v>0.33360299999999998</v>
      </c>
      <c r="M36" s="13">
        <v>0.33360299999999998</v>
      </c>
      <c r="N36" s="13">
        <v>0.33360299999999998</v>
      </c>
      <c r="P36" s="17"/>
    </row>
    <row r="37" spans="2:22" ht="20.100000000000001" customHeight="1" x14ac:dyDescent="0.2">
      <c r="B37" s="11">
        <v>2023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P37" s="17"/>
    </row>
    <row r="38" spans="2:22" ht="20.100000000000001" customHeight="1" x14ac:dyDescent="0.2">
      <c r="B38" s="11">
        <v>2024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P38" s="17"/>
      <c r="U38" s="14"/>
      <c r="V38" s="14"/>
    </row>
    <row r="39" spans="2:22" ht="20.100000000000001" customHeight="1" x14ac:dyDescent="0.2">
      <c r="B39" s="11">
        <v>2025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22" ht="20.100000000000001" customHeight="1" x14ac:dyDescent="0.2">
      <c r="B40" s="11">
        <v>2026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22" ht="20.100000000000001" customHeight="1" x14ac:dyDescent="0.2">
      <c r="B41" s="11">
        <v>2027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2:22" ht="20.100000000000001" customHeight="1" x14ac:dyDescent="0.2">
      <c r="B42" s="11">
        <v>2028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2:22" ht="20.100000000000001" customHeight="1" x14ac:dyDescent="0.2">
      <c r="B43" s="11">
        <v>2029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2:22" ht="20.100000000000001" customHeight="1" x14ac:dyDescent="0.2">
      <c r="B44" s="11">
        <v>2030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2:22" ht="20.100000000000001" customHeight="1" x14ac:dyDescent="0.2">
      <c r="B45" s="18"/>
      <c r="C45" s="19"/>
      <c r="D45" s="20"/>
      <c r="E45" s="20"/>
      <c r="F45" s="20"/>
      <c r="G45" s="19"/>
      <c r="H45" s="19"/>
      <c r="I45" s="19"/>
      <c r="J45" s="19"/>
      <c r="K45" s="19"/>
    </row>
    <row r="46" spans="2:22" s="9" customFormat="1" ht="20.100000000000001" customHeight="1" x14ac:dyDescent="0.2">
      <c r="B46" s="49" t="s">
        <v>12</v>
      </c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</row>
    <row r="47" spans="2:22" ht="20.100000000000001" customHeight="1" x14ac:dyDescent="0.2">
      <c r="B47" s="10" t="s">
        <v>11</v>
      </c>
      <c r="C47" s="10">
        <v>1</v>
      </c>
      <c r="D47" s="10">
        <v>2</v>
      </c>
      <c r="E47" s="10">
        <v>3</v>
      </c>
      <c r="F47" s="10">
        <v>4</v>
      </c>
      <c r="G47" s="10">
        <v>5</v>
      </c>
      <c r="H47" s="10">
        <v>6</v>
      </c>
      <c r="I47" s="10">
        <v>7</v>
      </c>
      <c r="J47" s="10">
        <v>8</v>
      </c>
      <c r="K47" s="10">
        <v>9</v>
      </c>
      <c r="L47" s="10">
        <v>10</v>
      </c>
      <c r="M47" s="10">
        <v>11</v>
      </c>
      <c r="N47" s="10">
        <v>12</v>
      </c>
    </row>
    <row r="48" spans="2:22" ht="20.100000000000001" customHeight="1" x14ac:dyDescent="0.2">
      <c r="B48" s="11">
        <v>2015</v>
      </c>
      <c r="C48" s="12">
        <v>1.2414400000000001</v>
      </c>
      <c r="D48" s="12">
        <v>1.2414400000000001</v>
      </c>
      <c r="E48" s="12">
        <v>1.2414400000000001</v>
      </c>
      <c r="F48" s="12">
        <v>1.2414400000000001</v>
      </c>
      <c r="G48" s="12">
        <v>1.2414400000000001</v>
      </c>
      <c r="H48" s="12">
        <v>1.2414400000000001</v>
      </c>
      <c r="I48" s="12">
        <v>1.30054</v>
      </c>
      <c r="J48" s="12">
        <v>1.30054</v>
      </c>
      <c r="K48" s="12">
        <v>1.30054</v>
      </c>
      <c r="L48" s="12">
        <v>1.30054</v>
      </c>
      <c r="M48" s="12">
        <v>1.30054</v>
      </c>
      <c r="N48" s="12">
        <v>1.30054</v>
      </c>
    </row>
    <row r="49" spans="2:17" ht="20.100000000000001" customHeight="1" x14ac:dyDescent="0.2">
      <c r="B49" s="11">
        <v>2016</v>
      </c>
      <c r="C49" s="12">
        <v>1.390277</v>
      </c>
      <c r="D49" s="12">
        <v>1.390277</v>
      </c>
      <c r="E49" s="12">
        <v>1.390277</v>
      </c>
      <c r="F49" s="12">
        <v>1.390277</v>
      </c>
      <c r="G49" s="12">
        <v>1.390277</v>
      </c>
      <c r="H49" s="12">
        <v>1.390277</v>
      </c>
      <c r="I49" s="12">
        <v>1.4598</v>
      </c>
      <c r="J49" s="12">
        <v>1.4598</v>
      </c>
      <c r="K49" s="12">
        <v>1.4598</v>
      </c>
      <c r="L49" s="12">
        <v>1.4598</v>
      </c>
      <c r="M49" s="12">
        <v>1.4598</v>
      </c>
      <c r="N49" s="12">
        <v>1.4598</v>
      </c>
    </row>
    <row r="50" spans="2:17" ht="20.100000000000001" customHeight="1" x14ac:dyDescent="0.2">
      <c r="B50" s="11">
        <v>2017</v>
      </c>
      <c r="C50" s="13">
        <v>1.503595</v>
      </c>
      <c r="D50" s="13">
        <v>1.503595</v>
      </c>
      <c r="E50" s="13">
        <v>1.503595</v>
      </c>
      <c r="F50" s="13">
        <v>1.503595</v>
      </c>
      <c r="G50" s="13">
        <v>1.503595</v>
      </c>
      <c r="H50" s="13">
        <v>1.503595</v>
      </c>
      <c r="I50" s="13">
        <v>1.607645</v>
      </c>
      <c r="J50" s="13">
        <v>1.607645</v>
      </c>
      <c r="K50" s="13">
        <v>1.607645</v>
      </c>
      <c r="L50" s="13">
        <v>1.607645</v>
      </c>
      <c r="M50" s="13">
        <v>1.607645</v>
      </c>
      <c r="N50" s="13">
        <v>1.607645</v>
      </c>
    </row>
    <row r="51" spans="2:17" ht="20.100000000000001" customHeight="1" x14ac:dyDescent="0.2">
      <c r="B51" s="11">
        <v>2018</v>
      </c>
      <c r="C51" s="13">
        <v>1.6991210000000001</v>
      </c>
      <c r="D51" s="13">
        <v>1.6991210000000001</v>
      </c>
      <c r="E51" s="13">
        <v>1.6991210000000001</v>
      </c>
      <c r="F51" s="13">
        <v>1.6991210000000001</v>
      </c>
      <c r="G51" s="13">
        <v>1.6991210000000001</v>
      </c>
      <c r="H51" s="13">
        <v>1.6991210000000001</v>
      </c>
      <c r="I51" s="13">
        <v>1.8461000000000001</v>
      </c>
      <c r="J51" s="13">
        <v>1.8461000000000001</v>
      </c>
      <c r="K51" s="13">
        <v>1.8461000000000001</v>
      </c>
      <c r="L51" s="13">
        <v>1.8461000000000001</v>
      </c>
      <c r="M51" s="13">
        <v>1.8461000000000001</v>
      </c>
      <c r="N51" s="13">
        <v>1.8461000000000001</v>
      </c>
    </row>
    <row r="52" spans="2:17" ht="20.100000000000001" customHeight="1" x14ac:dyDescent="0.2">
      <c r="B52" s="11">
        <v>2019</v>
      </c>
      <c r="C52" s="13">
        <v>2.044187</v>
      </c>
      <c r="D52" s="13">
        <v>2.044187</v>
      </c>
      <c r="E52" s="13">
        <v>2.044187</v>
      </c>
      <c r="F52" s="13">
        <v>2.044187</v>
      </c>
      <c r="G52" s="13">
        <v>2.044187</v>
      </c>
      <c r="H52" s="13">
        <v>2.044187</v>
      </c>
      <c r="I52" s="13">
        <v>2.1672479999999998</v>
      </c>
      <c r="J52" s="13">
        <v>2.1672479999999998</v>
      </c>
      <c r="K52" s="13">
        <v>2.1672479999999998</v>
      </c>
      <c r="L52" s="13">
        <v>2.1672479999999998</v>
      </c>
      <c r="M52" s="13">
        <v>2.1672479999999998</v>
      </c>
      <c r="N52" s="13">
        <v>2.1672479999999998</v>
      </c>
    </row>
    <row r="53" spans="2:17" ht="20.100000000000001" customHeight="1" x14ac:dyDescent="0.2">
      <c r="B53" s="11">
        <v>2020</v>
      </c>
      <c r="C53" s="13">
        <v>2.2862399999999998</v>
      </c>
      <c r="D53" s="13">
        <v>2.2862399999999998</v>
      </c>
      <c r="E53" s="13">
        <v>2.2862399999999998</v>
      </c>
      <c r="F53" s="13">
        <v>2.2862399999999998</v>
      </c>
      <c r="G53" s="13">
        <v>2.2862399999999998</v>
      </c>
      <c r="H53" s="13">
        <v>2.2862399999999998</v>
      </c>
      <c r="I53" s="13">
        <v>2.4176989999999998</v>
      </c>
      <c r="J53" s="13">
        <v>2.4176989999999998</v>
      </c>
      <c r="K53" s="13">
        <v>2.4176989999999998</v>
      </c>
      <c r="L53" s="13">
        <v>2.4176989999999998</v>
      </c>
      <c r="M53" s="13">
        <v>2.4176989999999998</v>
      </c>
      <c r="N53" s="13">
        <v>2.4176989999999998</v>
      </c>
    </row>
    <row r="54" spans="2:17" ht="20.100000000000001" customHeight="1" x14ac:dyDescent="0.2">
      <c r="B54" s="11">
        <v>2021</v>
      </c>
      <c r="C54" s="13">
        <v>2.5949170000000001</v>
      </c>
      <c r="D54" s="13">
        <v>2.5949170000000001</v>
      </c>
      <c r="E54" s="13">
        <v>2.5949170000000001</v>
      </c>
      <c r="F54" s="13">
        <v>2.5949170000000001</v>
      </c>
      <c r="G54" s="13">
        <v>2.5949170000000001</v>
      </c>
      <c r="H54" s="13">
        <v>2.5949170000000001</v>
      </c>
      <c r="I54" s="13">
        <v>2.8141880000000001</v>
      </c>
      <c r="J54" s="13">
        <v>2.8141880000000001</v>
      </c>
      <c r="K54" s="13">
        <v>2.8141880000000001</v>
      </c>
      <c r="L54" s="13">
        <v>2.8141880000000001</v>
      </c>
      <c r="M54" s="13">
        <v>2.8141880000000001</v>
      </c>
      <c r="N54" s="13">
        <v>2.8141880000000001</v>
      </c>
    </row>
    <row r="55" spans="2:17" ht="20.100000000000001" customHeight="1" x14ac:dyDescent="0.2">
      <c r="B55" s="11">
        <v>2022</v>
      </c>
      <c r="C55" s="16">
        <v>3.6851799999999999</v>
      </c>
      <c r="D55" s="16">
        <v>3.6851799999999999</v>
      </c>
      <c r="E55" s="16">
        <v>3.6851799999999999</v>
      </c>
      <c r="F55" s="16">
        <v>3.6851799999999999</v>
      </c>
      <c r="G55" s="16">
        <v>3.6851799999999999</v>
      </c>
      <c r="H55" s="16">
        <v>3.6851799999999999</v>
      </c>
      <c r="I55" s="13">
        <v>5.2215319999999998</v>
      </c>
      <c r="J55" s="13">
        <v>5.2215319999999998</v>
      </c>
      <c r="K55" s="13">
        <v>5.2215319999999998</v>
      </c>
      <c r="L55" s="13">
        <v>5.2215319999999998</v>
      </c>
      <c r="M55" s="13">
        <v>5.2215319999999998</v>
      </c>
      <c r="N55" s="13">
        <v>5.2215319999999998</v>
      </c>
      <c r="P55" s="17"/>
      <c r="Q55" s="17"/>
    </row>
    <row r="56" spans="2:17" ht="20.100000000000001" customHeight="1" x14ac:dyDescent="0.2">
      <c r="B56" s="11">
        <v>2023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Q56" s="17"/>
    </row>
    <row r="57" spans="2:17" ht="20.100000000000001" customHeight="1" x14ac:dyDescent="0.2">
      <c r="B57" s="11">
        <v>2024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2:17" ht="20.100000000000001" customHeight="1" x14ac:dyDescent="0.2">
      <c r="B58" s="11">
        <v>2025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2:17" ht="20.100000000000001" customHeight="1" x14ac:dyDescent="0.2">
      <c r="B59" s="11">
        <v>2026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2:17" ht="20.100000000000001" customHeight="1" x14ac:dyDescent="0.2">
      <c r="B60" s="11">
        <v>2027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</row>
    <row r="61" spans="2:17" ht="20.100000000000001" customHeight="1" x14ac:dyDescent="0.2">
      <c r="B61" s="11">
        <v>2028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2:17" ht="20.100000000000001" customHeight="1" x14ac:dyDescent="0.2">
      <c r="B62" s="11">
        <v>2029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2:17" ht="20.100000000000001" customHeight="1" x14ac:dyDescent="0.2">
      <c r="B63" s="11">
        <v>2030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2:17" ht="20.100000000000001" customHeight="1" x14ac:dyDescent="0.2">
      <c r="B64" s="21"/>
    </row>
    <row r="65" spans="2:17" s="9" customFormat="1" ht="20.100000000000001" customHeight="1" x14ac:dyDescent="0.2">
      <c r="B65" s="49" t="s">
        <v>13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</row>
    <row r="66" spans="2:17" ht="20.100000000000001" customHeight="1" x14ac:dyDescent="0.2">
      <c r="B66" s="10" t="s">
        <v>11</v>
      </c>
      <c r="C66" s="10">
        <v>1</v>
      </c>
      <c r="D66" s="10">
        <v>2</v>
      </c>
      <c r="E66" s="10">
        <v>3</v>
      </c>
      <c r="F66" s="10">
        <v>4</v>
      </c>
      <c r="G66" s="10">
        <v>5</v>
      </c>
      <c r="H66" s="10">
        <v>6</v>
      </c>
      <c r="I66" s="10">
        <v>7</v>
      </c>
      <c r="J66" s="10">
        <v>8</v>
      </c>
      <c r="K66" s="10">
        <v>9</v>
      </c>
      <c r="L66" s="10">
        <v>10</v>
      </c>
      <c r="M66" s="10">
        <v>11</v>
      </c>
      <c r="N66" s="10">
        <v>12</v>
      </c>
    </row>
    <row r="67" spans="2:17" ht="20.100000000000001" customHeight="1" x14ac:dyDescent="0.2">
      <c r="B67" s="22">
        <v>2015</v>
      </c>
      <c r="C67" s="12">
        <v>2.5149000000000001E-2</v>
      </c>
      <c r="D67" s="12">
        <v>2.5149000000000001E-2</v>
      </c>
      <c r="E67" s="12">
        <v>2.5149000000000001E-2</v>
      </c>
      <c r="F67" s="12">
        <v>2.5149000000000001E-2</v>
      </c>
      <c r="G67" s="12">
        <v>2.5149000000000001E-2</v>
      </c>
      <c r="H67" s="12">
        <v>2.5149000000000001E-2</v>
      </c>
      <c r="I67" s="12">
        <v>2.6346999999999999E-2</v>
      </c>
      <c r="J67" s="12">
        <v>2.6346999999999999E-2</v>
      </c>
      <c r="K67" s="12">
        <v>2.6346999999999999E-2</v>
      </c>
      <c r="L67" s="12">
        <v>2.6346999999999999E-2</v>
      </c>
      <c r="M67" s="12">
        <v>2.6346999999999999E-2</v>
      </c>
      <c r="N67" s="12">
        <v>2.6346999999999999E-2</v>
      </c>
    </row>
    <row r="68" spans="2:17" ht="20.100000000000001" customHeight="1" x14ac:dyDescent="0.2">
      <c r="B68" s="22">
        <v>2016</v>
      </c>
      <c r="C68" s="12">
        <v>2.8164999999999999E-2</v>
      </c>
      <c r="D68" s="12">
        <v>2.8164999999999999E-2</v>
      </c>
      <c r="E68" s="12">
        <v>2.8164999999999999E-2</v>
      </c>
      <c r="F68" s="12">
        <v>2.8164999999999999E-2</v>
      </c>
      <c r="G68" s="12">
        <v>2.8164999999999999E-2</v>
      </c>
      <c r="H68" s="12">
        <v>2.8164999999999999E-2</v>
      </c>
      <c r="I68" s="12">
        <v>2.9574E-2</v>
      </c>
      <c r="J68" s="12">
        <v>2.9574E-2</v>
      </c>
      <c r="K68" s="12">
        <v>2.9574E-2</v>
      </c>
      <c r="L68" s="12">
        <v>2.9574E-2</v>
      </c>
      <c r="M68" s="12">
        <v>2.9574E-2</v>
      </c>
      <c r="N68" s="12">
        <v>2.9574E-2</v>
      </c>
    </row>
    <row r="69" spans="2:17" ht="20.100000000000001" customHeight="1" x14ac:dyDescent="0.2">
      <c r="B69" s="22">
        <v>2017</v>
      </c>
      <c r="C69" s="13">
        <v>3.0461999999999999E-2</v>
      </c>
      <c r="D69" s="13">
        <v>3.0461999999999999E-2</v>
      </c>
      <c r="E69" s="13">
        <v>3.0461999999999999E-2</v>
      </c>
      <c r="F69" s="13">
        <v>3.0461999999999999E-2</v>
      </c>
      <c r="G69" s="13">
        <v>3.0461999999999999E-2</v>
      </c>
      <c r="H69" s="13">
        <v>3.0461999999999999E-2</v>
      </c>
      <c r="I69" s="13">
        <v>3.2570000000000002E-2</v>
      </c>
      <c r="J69" s="13">
        <v>3.2570000000000002E-2</v>
      </c>
      <c r="K69" s="13">
        <v>3.2570000000000002E-2</v>
      </c>
      <c r="L69" s="13">
        <v>3.2570000000000002E-2</v>
      </c>
      <c r="M69" s="13">
        <v>3.2570000000000002E-2</v>
      </c>
      <c r="N69" s="13">
        <v>3.2570000000000002E-2</v>
      </c>
    </row>
    <row r="70" spans="2:17" ht="20.100000000000001" customHeight="1" x14ac:dyDescent="0.2">
      <c r="B70" s="22">
        <v>2018</v>
      </c>
      <c r="C70" s="13">
        <v>3.4424000000000003E-2</v>
      </c>
      <c r="D70" s="13">
        <v>3.4424000000000003E-2</v>
      </c>
      <c r="E70" s="13">
        <v>3.4424000000000003E-2</v>
      </c>
      <c r="F70" s="13">
        <v>3.4424000000000003E-2</v>
      </c>
      <c r="G70" s="13">
        <v>3.4424000000000003E-2</v>
      </c>
      <c r="H70" s="13">
        <v>3.4424000000000003E-2</v>
      </c>
      <c r="I70" s="13">
        <v>3.7401999999999998E-2</v>
      </c>
      <c r="J70" s="13">
        <v>3.7401999999999998E-2</v>
      </c>
      <c r="K70" s="13">
        <v>3.7401999999999998E-2</v>
      </c>
      <c r="L70" s="13">
        <v>3.7401999999999998E-2</v>
      </c>
      <c r="M70" s="13">
        <v>3.7401999999999998E-2</v>
      </c>
      <c r="N70" s="13">
        <v>3.7401999999999998E-2</v>
      </c>
    </row>
    <row r="71" spans="2:17" ht="20.100000000000001" customHeight="1" x14ac:dyDescent="0.2">
      <c r="B71" s="22">
        <v>2019</v>
      </c>
      <c r="C71" s="13">
        <v>4.1416000000000001E-2</v>
      </c>
      <c r="D71" s="13">
        <v>4.1416000000000001E-2</v>
      </c>
      <c r="E71" s="13">
        <v>4.1416000000000001E-2</v>
      </c>
      <c r="F71" s="13">
        <v>4.1416000000000001E-2</v>
      </c>
      <c r="G71" s="13">
        <v>4.1416000000000001E-2</v>
      </c>
      <c r="H71" s="13">
        <v>4.1416000000000001E-2</v>
      </c>
      <c r="I71" s="13">
        <v>4.3909999999999998E-2</v>
      </c>
      <c r="J71" s="13">
        <v>4.3909999999999998E-2</v>
      </c>
      <c r="K71" s="13">
        <v>4.3909999999999998E-2</v>
      </c>
      <c r="L71" s="13">
        <v>4.3909999999999998E-2</v>
      </c>
      <c r="M71" s="13">
        <v>4.3909999999999998E-2</v>
      </c>
      <c r="N71" s="13">
        <v>4.3909999999999998E-2</v>
      </c>
    </row>
    <row r="72" spans="2:17" ht="20.100000000000001" customHeight="1" x14ac:dyDescent="0.2">
      <c r="B72" s="22">
        <v>2020</v>
      </c>
      <c r="C72" s="13">
        <v>4.6321000000000001E-2</v>
      </c>
      <c r="D72" s="13">
        <v>4.6321000000000001E-2</v>
      </c>
      <c r="E72" s="13">
        <v>4.6321000000000001E-2</v>
      </c>
      <c r="F72" s="13">
        <v>4.6321000000000001E-2</v>
      </c>
      <c r="G72" s="13">
        <v>4.6321000000000001E-2</v>
      </c>
      <c r="H72" s="13">
        <v>4.6321000000000001E-2</v>
      </c>
      <c r="I72" s="13">
        <v>4.8985000000000001E-2</v>
      </c>
      <c r="J72" s="13">
        <v>4.8985000000000001E-2</v>
      </c>
      <c r="K72" s="13">
        <v>4.8985000000000001E-2</v>
      </c>
      <c r="L72" s="13">
        <v>4.8985000000000001E-2</v>
      </c>
      <c r="M72" s="13">
        <v>4.8985000000000001E-2</v>
      </c>
      <c r="N72" s="13">
        <v>4.8985000000000001E-2</v>
      </c>
    </row>
    <row r="73" spans="2:17" ht="20.100000000000001" customHeight="1" x14ac:dyDescent="0.2">
      <c r="B73" s="22">
        <v>2021</v>
      </c>
      <c r="C73" s="13">
        <v>5.2575999999999998E-2</v>
      </c>
      <c r="D73" s="13">
        <v>5.2575999999999998E-2</v>
      </c>
      <c r="E73" s="13">
        <v>5.2575999999999998E-2</v>
      </c>
      <c r="F73" s="13">
        <v>5.2575999999999998E-2</v>
      </c>
      <c r="G73" s="13">
        <v>5.2575999999999998E-2</v>
      </c>
      <c r="H73" s="13">
        <v>5.2575999999999998E-2</v>
      </c>
      <c r="I73" s="13">
        <v>5.7019E-2</v>
      </c>
      <c r="J73" s="13">
        <v>5.7019E-2</v>
      </c>
      <c r="K73" s="13">
        <v>5.7019E-2</v>
      </c>
      <c r="L73" s="13">
        <v>5.7019E-2</v>
      </c>
      <c r="M73" s="13">
        <v>5.7019E-2</v>
      </c>
      <c r="N73" s="13">
        <v>5.7019E-2</v>
      </c>
    </row>
    <row r="74" spans="2:17" ht="20.100000000000001" customHeight="1" x14ac:dyDescent="0.2">
      <c r="B74" s="22">
        <v>2022</v>
      </c>
      <c r="C74" s="16">
        <v>7.4666999999999997E-2</v>
      </c>
      <c r="D74" s="16">
        <v>7.4666999999999997E-2</v>
      </c>
      <c r="E74" s="16">
        <v>7.4666999999999997E-2</v>
      </c>
      <c r="F74" s="16">
        <v>7.4666999999999997E-2</v>
      </c>
      <c r="G74" s="16">
        <v>7.4666999999999997E-2</v>
      </c>
      <c r="H74" s="16">
        <v>7.4666999999999997E-2</v>
      </c>
      <c r="I74" s="13">
        <v>0.105796</v>
      </c>
      <c r="J74" s="13">
        <v>0.105796</v>
      </c>
      <c r="K74" s="13">
        <v>0.105796</v>
      </c>
      <c r="L74" s="13">
        <v>0.105796</v>
      </c>
      <c r="M74" s="13">
        <v>0.105796</v>
      </c>
      <c r="N74" s="13">
        <v>0.105796</v>
      </c>
      <c r="P74" s="17"/>
      <c r="Q74" s="17"/>
    </row>
    <row r="75" spans="2:17" ht="20.100000000000001" customHeight="1" x14ac:dyDescent="0.2">
      <c r="B75" s="22">
        <v>2023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2:17" ht="20.100000000000001" customHeight="1" x14ac:dyDescent="0.2">
      <c r="B76" s="22">
        <v>2024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2:17" ht="20.100000000000001" customHeight="1" x14ac:dyDescent="0.2">
      <c r="B77" s="22">
        <v>2025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2:17" ht="20.100000000000001" customHeight="1" x14ac:dyDescent="0.2">
      <c r="B78" s="22">
        <v>2026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2:17" ht="20.100000000000001" customHeight="1" x14ac:dyDescent="0.2">
      <c r="B79" s="22">
        <v>2027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7" ht="20.100000000000001" customHeight="1" x14ac:dyDescent="0.2">
      <c r="B80" s="22">
        <v>2028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ht="20.100000000000001" customHeight="1" x14ac:dyDescent="0.2">
      <c r="B81" s="22">
        <v>2029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2:14" ht="20.100000000000001" customHeight="1" x14ac:dyDescent="0.2">
      <c r="B82" s="22">
        <v>2030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2:14" ht="20.100000000000001" customHeight="1" x14ac:dyDescent="0.2">
      <c r="B83" s="21"/>
    </row>
    <row r="84" spans="2:14" s="9" customFormat="1" ht="20.100000000000001" customHeight="1" x14ac:dyDescent="0.2">
      <c r="B84" s="49" t="s">
        <v>14</v>
      </c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</row>
    <row r="85" spans="2:14" ht="20.100000000000001" customHeight="1" x14ac:dyDescent="0.2">
      <c r="B85" s="10" t="s">
        <v>11</v>
      </c>
      <c r="C85" s="10">
        <v>1</v>
      </c>
      <c r="D85" s="10">
        <v>2</v>
      </c>
      <c r="E85" s="10">
        <v>3</v>
      </c>
      <c r="F85" s="10">
        <v>4</v>
      </c>
      <c r="G85" s="10">
        <v>5</v>
      </c>
      <c r="H85" s="10">
        <v>6</v>
      </c>
      <c r="I85" s="10">
        <v>7</v>
      </c>
      <c r="J85" s="10">
        <v>8</v>
      </c>
      <c r="K85" s="10">
        <v>9</v>
      </c>
      <c r="L85" s="10">
        <v>10</v>
      </c>
      <c r="M85" s="10">
        <v>11</v>
      </c>
      <c r="N85" s="10">
        <v>12</v>
      </c>
    </row>
    <row r="86" spans="2:14" ht="20.100000000000001" customHeight="1" x14ac:dyDescent="0.2">
      <c r="B86" s="22">
        <v>2015</v>
      </c>
      <c r="C86" s="23">
        <v>7.5900000000000004E-3</v>
      </c>
      <c r="D86" s="23">
        <v>7.5900000000000004E-3</v>
      </c>
      <c r="E86" s="23">
        <v>7.5900000000000004E-3</v>
      </c>
      <c r="F86" s="23">
        <v>7.5900000000000004E-3</v>
      </c>
      <c r="G86" s="23">
        <v>7.5900000000000004E-3</v>
      </c>
      <c r="H86" s="23">
        <v>7.5900000000000004E-3</v>
      </c>
      <c r="I86" s="23">
        <v>7.5900000000000004E-3</v>
      </c>
      <c r="J86" s="23">
        <v>7.5900000000000004E-3</v>
      </c>
      <c r="K86" s="23">
        <v>7.5900000000000004E-3</v>
      </c>
      <c r="L86" s="23">
        <v>7.5900000000000004E-3</v>
      </c>
      <c r="M86" s="23">
        <v>7.5900000000000004E-3</v>
      </c>
      <c r="N86" s="23">
        <v>7.5900000000000004E-3</v>
      </c>
    </row>
    <row r="87" spans="2:14" ht="20.100000000000001" customHeight="1" x14ac:dyDescent="0.2">
      <c r="B87" s="22">
        <v>2016</v>
      </c>
      <c r="C87" s="23">
        <v>7.5900000000000004E-3</v>
      </c>
      <c r="D87" s="23">
        <v>7.5900000000000004E-3</v>
      </c>
      <c r="E87" s="23">
        <v>7.5900000000000004E-3</v>
      </c>
      <c r="F87" s="23">
        <v>7.5900000000000004E-3</v>
      </c>
      <c r="G87" s="23">
        <v>7.5900000000000004E-3</v>
      </c>
      <c r="H87" s="23">
        <v>7.5900000000000004E-3</v>
      </c>
      <c r="I87" s="23">
        <v>7.5900000000000004E-3</v>
      </c>
      <c r="J87" s="23">
        <v>7.5900000000000004E-3</v>
      </c>
      <c r="K87" s="23">
        <v>7.5900000000000004E-3</v>
      </c>
      <c r="L87" s="23">
        <v>7.5900000000000004E-3</v>
      </c>
      <c r="M87" s="23">
        <v>7.5900000000000004E-3</v>
      </c>
      <c r="N87" s="23">
        <v>7.5900000000000004E-3</v>
      </c>
    </row>
    <row r="88" spans="2:14" ht="20.100000000000001" customHeight="1" x14ac:dyDescent="0.2">
      <c r="B88" s="22">
        <v>2017</v>
      </c>
      <c r="C88" s="24">
        <v>7.5900000000000004E-3</v>
      </c>
      <c r="D88" s="24">
        <v>7.5900000000000004E-3</v>
      </c>
      <c r="E88" s="24">
        <v>7.5900000000000004E-3</v>
      </c>
      <c r="F88" s="24">
        <v>7.5900000000000004E-3</v>
      </c>
      <c r="G88" s="24">
        <v>7.5900000000000004E-3</v>
      </c>
      <c r="H88" s="24">
        <v>7.5900000000000004E-3</v>
      </c>
      <c r="I88" s="24">
        <v>7.5900000000000004E-3</v>
      </c>
      <c r="J88" s="24">
        <v>7.5900000000000004E-3</v>
      </c>
      <c r="K88" s="24">
        <v>7.5900000000000004E-3</v>
      </c>
      <c r="L88" s="24">
        <v>7.5900000000000004E-3</v>
      </c>
      <c r="M88" s="24">
        <v>7.5900000000000004E-3</v>
      </c>
      <c r="N88" s="24">
        <v>7.5900000000000004E-3</v>
      </c>
    </row>
    <row r="89" spans="2:14" ht="20.100000000000001" customHeight="1" x14ac:dyDescent="0.2">
      <c r="B89" s="22">
        <v>2018</v>
      </c>
      <c r="C89" s="24">
        <v>7.5900000000000004E-3</v>
      </c>
      <c r="D89" s="24">
        <v>7.5900000000000004E-3</v>
      </c>
      <c r="E89" s="24">
        <v>7.5900000000000004E-3</v>
      </c>
      <c r="F89" s="24">
        <v>7.5900000000000004E-3</v>
      </c>
      <c r="G89" s="24">
        <v>7.5900000000000004E-3</v>
      </c>
      <c r="H89" s="24">
        <v>7.5900000000000004E-3</v>
      </c>
      <c r="I89" s="24">
        <v>7.5900000000000004E-3</v>
      </c>
      <c r="J89" s="24">
        <v>7.5900000000000004E-3</v>
      </c>
      <c r="K89" s="24">
        <v>7.5900000000000004E-3</v>
      </c>
      <c r="L89" s="24">
        <v>7.5900000000000004E-3</v>
      </c>
      <c r="M89" s="24">
        <v>7.5900000000000004E-3</v>
      </c>
      <c r="N89" s="24">
        <v>7.5900000000000004E-3</v>
      </c>
    </row>
    <row r="90" spans="2:14" ht="20.100000000000001" customHeight="1" x14ac:dyDescent="0.2">
      <c r="B90" s="22">
        <v>2019</v>
      </c>
      <c r="C90" s="24">
        <v>7.5900000000000004E-3</v>
      </c>
      <c r="D90" s="24">
        <v>7.5900000000000004E-3</v>
      </c>
      <c r="E90" s="24">
        <v>7.5900000000000004E-3</v>
      </c>
      <c r="F90" s="24">
        <v>7.5900000000000004E-3</v>
      </c>
      <c r="G90" s="24">
        <v>7.5900000000000004E-3</v>
      </c>
      <c r="H90" s="24">
        <v>7.5900000000000004E-3</v>
      </c>
      <c r="I90" s="24">
        <v>7.5900000000000004E-3</v>
      </c>
      <c r="J90" s="24">
        <v>7.5900000000000004E-3</v>
      </c>
      <c r="K90" s="24">
        <v>7.5900000000000004E-3</v>
      </c>
      <c r="L90" s="24">
        <v>7.5900000000000004E-3</v>
      </c>
      <c r="M90" s="24">
        <v>7.5900000000000004E-3</v>
      </c>
      <c r="N90" s="24">
        <v>7.5900000000000004E-3</v>
      </c>
    </row>
    <row r="91" spans="2:14" ht="20.100000000000001" customHeight="1" x14ac:dyDescent="0.2">
      <c r="B91" s="22">
        <v>2020</v>
      </c>
      <c r="C91" s="24">
        <v>7.5900000000000004E-3</v>
      </c>
      <c r="D91" s="24">
        <v>7.5900000000000004E-3</v>
      </c>
      <c r="E91" s="24">
        <v>7.5900000000000004E-3</v>
      </c>
      <c r="F91" s="24">
        <v>7.5900000000000004E-3</v>
      </c>
      <c r="G91" s="24">
        <v>7.5900000000000004E-3</v>
      </c>
      <c r="H91" s="24">
        <v>7.5900000000000004E-3</v>
      </c>
      <c r="I91" s="24">
        <v>7.5900000000000004E-3</v>
      </c>
      <c r="J91" s="24">
        <v>7.5900000000000004E-3</v>
      </c>
      <c r="K91" s="24">
        <v>7.5900000000000004E-3</v>
      </c>
      <c r="L91" s="24">
        <v>7.5900000000000004E-3</v>
      </c>
      <c r="M91" s="24">
        <v>7.5900000000000004E-3</v>
      </c>
      <c r="N91" s="24">
        <v>7.5900000000000004E-3</v>
      </c>
    </row>
    <row r="92" spans="2:14" ht="20.100000000000001" customHeight="1" x14ac:dyDescent="0.2">
      <c r="B92" s="22">
        <v>2021</v>
      </c>
      <c r="C92" s="24">
        <v>7.5900000000000004E-3</v>
      </c>
      <c r="D92" s="24">
        <v>7.5900000000000004E-3</v>
      </c>
      <c r="E92" s="24">
        <v>7.5900000000000004E-3</v>
      </c>
      <c r="F92" s="24">
        <v>7.5900000000000004E-3</v>
      </c>
      <c r="G92" s="24">
        <v>7.5900000000000004E-3</v>
      </c>
      <c r="H92" s="24">
        <v>7.5900000000000004E-3</v>
      </c>
      <c r="I92" s="24">
        <v>7.5900000000000004E-3</v>
      </c>
      <c r="J92" s="24">
        <v>7.5900000000000004E-3</v>
      </c>
      <c r="K92" s="24">
        <v>7.5900000000000004E-3</v>
      </c>
      <c r="L92" s="24">
        <v>7.5900000000000004E-3</v>
      </c>
      <c r="M92" s="24">
        <v>7.5900000000000004E-3</v>
      </c>
      <c r="N92" s="24">
        <v>7.5900000000000004E-3</v>
      </c>
    </row>
    <row r="93" spans="2:14" ht="20.100000000000001" customHeight="1" x14ac:dyDescent="0.2">
      <c r="B93" s="22">
        <v>2022</v>
      </c>
      <c r="C93" s="24">
        <v>7.5900000000000004E-3</v>
      </c>
      <c r="D93" s="24">
        <v>7.5900000000000004E-3</v>
      </c>
      <c r="E93" s="24">
        <v>7.5900000000000004E-3</v>
      </c>
      <c r="F93" s="24">
        <v>7.5900000000000004E-3</v>
      </c>
      <c r="G93" s="24">
        <v>7.5900000000000004E-3</v>
      </c>
      <c r="H93" s="24">
        <v>7.5900000000000004E-3</v>
      </c>
      <c r="I93" s="24">
        <v>7.5900000000000004E-3</v>
      </c>
      <c r="J93" s="24">
        <v>7.5900000000000004E-3</v>
      </c>
      <c r="K93" s="24">
        <v>7.5900000000000004E-3</v>
      </c>
      <c r="L93" s="24">
        <v>7.5900000000000004E-3</v>
      </c>
      <c r="M93" s="24">
        <v>7.5900000000000004E-3</v>
      </c>
      <c r="N93" s="24">
        <v>7.5900000000000004E-3</v>
      </c>
    </row>
    <row r="94" spans="2:14" ht="20.100000000000001" customHeight="1" x14ac:dyDescent="0.2">
      <c r="B94" s="22">
        <v>2023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2:14" ht="20.100000000000001" customHeight="1" x14ac:dyDescent="0.2">
      <c r="B95" s="22">
        <v>2024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14" ht="20.100000000000001" customHeight="1" x14ac:dyDescent="0.2">
      <c r="B96" s="22">
        <v>2025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2:14" ht="20.100000000000001" customHeight="1" x14ac:dyDescent="0.2">
      <c r="B97" s="22">
        <v>2026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2:14" ht="20.100000000000001" customHeight="1" x14ac:dyDescent="0.2">
      <c r="B98" s="22">
        <v>2027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2:14" ht="20.100000000000001" customHeight="1" x14ac:dyDescent="0.2">
      <c r="B99" s="22">
        <v>2028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2:14" ht="20.100000000000001" customHeight="1" x14ac:dyDescent="0.2">
      <c r="B100" s="22">
        <v>2029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2:14" ht="20.100000000000001" customHeight="1" x14ac:dyDescent="0.2">
      <c r="B101" s="22">
        <v>2030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3" spans="2:14" s="9" customFormat="1" ht="20.100000000000001" customHeight="1" x14ac:dyDescent="0.2">
      <c r="B103" s="49" t="s">
        <v>15</v>
      </c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</row>
    <row r="104" spans="2:14" ht="20.100000000000001" customHeight="1" x14ac:dyDescent="0.2">
      <c r="B104" s="10" t="s">
        <v>11</v>
      </c>
      <c r="C104" s="10">
        <v>1</v>
      </c>
      <c r="D104" s="10">
        <v>2</v>
      </c>
      <c r="E104" s="10">
        <v>3</v>
      </c>
      <c r="F104" s="10">
        <v>4</v>
      </c>
      <c r="G104" s="10">
        <v>5</v>
      </c>
      <c r="H104" s="10">
        <v>6</v>
      </c>
      <c r="I104" s="10">
        <v>7</v>
      </c>
      <c r="J104" s="10">
        <v>8</v>
      </c>
      <c r="K104" s="10">
        <v>9</v>
      </c>
      <c r="L104" s="10">
        <v>10</v>
      </c>
      <c r="M104" s="10">
        <v>11</v>
      </c>
      <c r="N104" s="10">
        <v>12</v>
      </c>
    </row>
    <row r="105" spans="2:14" ht="20.100000000000001" customHeight="1" x14ac:dyDescent="0.2">
      <c r="B105" s="22">
        <v>2015</v>
      </c>
      <c r="C105" s="25">
        <v>12000</v>
      </c>
      <c r="D105" s="25">
        <v>12000</v>
      </c>
      <c r="E105" s="25">
        <v>12000</v>
      </c>
      <c r="F105" s="25">
        <v>12000</v>
      </c>
      <c r="G105" s="25">
        <v>12000</v>
      </c>
      <c r="H105" s="25">
        <v>12000</v>
      </c>
      <c r="I105" s="25">
        <v>12000</v>
      </c>
      <c r="J105" s="25">
        <v>12000</v>
      </c>
      <c r="K105" s="25">
        <v>12000</v>
      </c>
      <c r="L105" s="25">
        <v>12000</v>
      </c>
      <c r="M105" s="25">
        <v>12000</v>
      </c>
      <c r="N105" s="25">
        <v>12000</v>
      </c>
    </row>
    <row r="106" spans="2:14" ht="20.100000000000001" customHeight="1" x14ac:dyDescent="0.2">
      <c r="B106" s="22">
        <v>2016</v>
      </c>
      <c r="C106" s="25">
        <v>12600</v>
      </c>
      <c r="D106" s="25">
        <v>12600</v>
      </c>
      <c r="E106" s="25">
        <v>12600</v>
      </c>
      <c r="F106" s="25">
        <v>12600</v>
      </c>
      <c r="G106" s="25">
        <v>12600</v>
      </c>
      <c r="H106" s="25">
        <v>12600</v>
      </c>
      <c r="I106" s="25">
        <v>12600</v>
      </c>
      <c r="J106" s="25">
        <v>12600</v>
      </c>
      <c r="K106" s="25">
        <v>12600</v>
      </c>
      <c r="L106" s="25">
        <v>12600</v>
      </c>
      <c r="M106" s="25">
        <v>12600</v>
      </c>
      <c r="N106" s="25">
        <v>12600</v>
      </c>
    </row>
    <row r="107" spans="2:14" ht="20.100000000000001" customHeight="1" x14ac:dyDescent="0.2">
      <c r="B107" s="22">
        <v>2017</v>
      </c>
      <c r="C107" s="26">
        <v>13000</v>
      </c>
      <c r="D107" s="26">
        <v>13000</v>
      </c>
      <c r="E107" s="26">
        <v>13000</v>
      </c>
      <c r="F107" s="26">
        <v>13000</v>
      </c>
      <c r="G107" s="26">
        <v>13000</v>
      </c>
      <c r="H107" s="26">
        <v>13000</v>
      </c>
      <c r="I107" s="26">
        <v>13000</v>
      </c>
      <c r="J107" s="26">
        <v>13000</v>
      </c>
      <c r="K107" s="26">
        <v>13000</v>
      </c>
      <c r="L107" s="26">
        <v>13000</v>
      </c>
      <c r="M107" s="26">
        <v>13000</v>
      </c>
      <c r="N107" s="26">
        <v>13000</v>
      </c>
    </row>
    <row r="108" spans="2:14" ht="20.100000000000001" customHeight="1" x14ac:dyDescent="0.2">
      <c r="B108" s="22">
        <v>2018</v>
      </c>
      <c r="C108" s="26">
        <v>14800</v>
      </c>
      <c r="D108" s="26">
        <v>14800</v>
      </c>
      <c r="E108" s="26">
        <v>14800</v>
      </c>
      <c r="F108" s="26">
        <v>14800</v>
      </c>
      <c r="G108" s="26">
        <v>14800</v>
      </c>
      <c r="H108" s="26">
        <v>14800</v>
      </c>
      <c r="I108" s="26">
        <v>14800</v>
      </c>
      <c r="J108" s="26">
        <v>14800</v>
      </c>
      <c r="K108" s="26">
        <v>14800</v>
      </c>
      <c r="L108" s="26">
        <v>14800</v>
      </c>
      <c r="M108" s="26">
        <v>14800</v>
      </c>
      <c r="N108" s="26">
        <v>14800</v>
      </c>
    </row>
    <row r="109" spans="2:14" ht="20.100000000000001" customHeight="1" x14ac:dyDescent="0.2">
      <c r="B109" s="22">
        <v>2019</v>
      </c>
      <c r="C109" s="26">
        <v>18000</v>
      </c>
      <c r="D109" s="26">
        <v>18000</v>
      </c>
      <c r="E109" s="26">
        <v>18000</v>
      </c>
      <c r="F109" s="26">
        <v>18000</v>
      </c>
      <c r="G109" s="26">
        <v>18000</v>
      </c>
      <c r="H109" s="26">
        <v>18000</v>
      </c>
      <c r="I109" s="26">
        <v>18000</v>
      </c>
      <c r="J109" s="26">
        <v>18000</v>
      </c>
      <c r="K109" s="26">
        <v>18000</v>
      </c>
      <c r="L109" s="26">
        <v>18000</v>
      </c>
      <c r="M109" s="26">
        <v>18000</v>
      </c>
      <c r="N109" s="26">
        <v>18000</v>
      </c>
    </row>
    <row r="110" spans="2:14" ht="20.100000000000001" customHeight="1" x14ac:dyDescent="0.2">
      <c r="B110" s="22">
        <v>2020</v>
      </c>
      <c r="C110" s="26">
        <v>22000</v>
      </c>
      <c r="D110" s="26">
        <v>22000</v>
      </c>
      <c r="E110" s="26">
        <v>22000</v>
      </c>
      <c r="F110" s="26">
        <v>22000</v>
      </c>
      <c r="G110" s="26">
        <v>22000</v>
      </c>
      <c r="H110" s="26">
        <v>22000</v>
      </c>
      <c r="I110" s="26">
        <v>22000</v>
      </c>
      <c r="J110" s="26">
        <v>22000</v>
      </c>
      <c r="K110" s="26">
        <v>22000</v>
      </c>
      <c r="L110" s="26">
        <v>22000</v>
      </c>
      <c r="M110" s="26">
        <v>22000</v>
      </c>
      <c r="N110" s="26">
        <v>22000</v>
      </c>
    </row>
    <row r="111" spans="2:14" ht="20.100000000000001" customHeight="1" x14ac:dyDescent="0.2">
      <c r="B111" s="22">
        <v>2021</v>
      </c>
      <c r="C111" s="26">
        <v>24000</v>
      </c>
      <c r="D111" s="26">
        <v>24000</v>
      </c>
      <c r="E111" s="26">
        <v>24000</v>
      </c>
      <c r="F111" s="26">
        <v>24000</v>
      </c>
      <c r="G111" s="26">
        <v>24000</v>
      </c>
      <c r="H111" s="26">
        <v>24000</v>
      </c>
      <c r="I111" s="26">
        <v>24000</v>
      </c>
      <c r="J111" s="26">
        <v>24000</v>
      </c>
      <c r="K111" s="26">
        <v>24000</v>
      </c>
      <c r="L111" s="26">
        <v>24000</v>
      </c>
      <c r="M111" s="26">
        <v>24000</v>
      </c>
      <c r="N111" s="26">
        <v>24000</v>
      </c>
    </row>
    <row r="112" spans="2:14" ht="20.100000000000001" customHeight="1" x14ac:dyDescent="0.2">
      <c r="B112" s="22">
        <v>2022</v>
      </c>
      <c r="C112" s="27">
        <v>32000</v>
      </c>
      <c r="D112" s="27">
        <v>32000</v>
      </c>
      <c r="E112" s="27">
        <v>32000</v>
      </c>
      <c r="F112" s="27">
        <v>32000</v>
      </c>
      <c r="G112" s="27">
        <v>32000</v>
      </c>
      <c r="H112" s="27">
        <v>32000</v>
      </c>
      <c r="I112" s="27">
        <v>32000</v>
      </c>
      <c r="J112" s="27">
        <v>32000</v>
      </c>
      <c r="K112" s="27">
        <v>32000</v>
      </c>
      <c r="L112" s="27">
        <v>32000</v>
      </c>
      <c r="M112" s="27">
        <v>32000</v>
      </c>
      <c r="N112" s="27">
        <v>32000</v>
      </c>
    </row>
    <row r="113" spans="2:14" ht="20.100000000000001" customHeight="1" x14ac:dyDescent="0.2">
      <c r="B113" s="22">
        <v>2023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ht="20.100000000000001" customHeight="1" x14ac:dyDescent="0.2">
      <c r="B114" s="22">
        <v>2024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2:14" ht="20.100000000000001" customHeight="1" x14ac:dyDescent="0.2">
      <c r="B115" s="22">
        <v>2025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 ht="20.100000000000001" customHeight="1" x14ac:dyDescent="0.2">
      <c r="B116" s="22">
        <v>2026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4" ht="20.100000000000001" customHeight="1" x14ac:dyDescent="0.2">
      <c r="B117" s="22">
        <v>2027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ht="20.100000000000001" customHeight="1" x14ac:dyDescent="0.2">
      <c r="B118" s="22">
        <v>2028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2:14" ht="20.100000000000001" customHeight="1" x14ac:dyDescent="0.2">
      <c r="B119" s="22">
        <v>2029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2:14" ht="20.100000000000001" customHeight="1" x14ac:dyDescent="0.2">
      <c r="B120" s="22">
        <v>2030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2" spans="2:14" s="9" customFormat="1" ht="20.100000000000001" customHeight="1" x14ac:dyDescent="0.2">
      <c r="B122" s="49" t="s">
        <v>16</v>
      </c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</row>
    <row r="123" spans="2:14" ht="20.100000000000001" customHeight="1" x14ac:dyDescent="0.2">
      <c r="B123" s="10" t="s">
        <v>11</v>
      </c>
      <c r="C123" s="10">
        <v>1</v>
      </c>
      <c r="D123" s="10">
        <v>2</v>
      </c>
      <c r="E123" s="10">
        <v>3</v>
      </c>
      <c r="F123" s="10">
        <v>4</v>
      </c>
      <c r="G123" s="10">
        <v>5</v>
      </c>
      <c r="H123" s="10">
        <v>6</v>
      </c>
      <c r="I123" s="10">
        <v>7</v>
      </c>
      <c r="J123" s="10">
        <v>8</v>
      </c>
      <c r="K123" s="10">
        <v>9</v>
      </c>
      <c r="L123" s="10">
        <v>10</v>
      </c>
      <c r="M123" s="10">
        <v>11</v>
      </c>
      <c r="N123" s="10">
        <v>12</v>
      </c>
    </row>
    <row r="124" spans="2:14" ht="20.100000000000001" customHeight="1" x14ac:dyDescent="0.2">
      <c r="B124" s="22">
        <v>2015</v>
      </c>
      <c r="C124" s="25">
        <v>29000</v>
      </c>
      <c r="D124" s="25">
        <v>29000</v>
      </c>
      <c r="E124" s="25">
        <v>29000</v>
      </c>
      <c r="F124" s="25">
        <v>29000</v>
      </c>
      <c r="G124" s="25">
        <v>29000</v>
      </c>
      <c r="H124" s="25">
        <v>29000</v>
      </c>
      <c r="I124" s="25">
        <v>29000</v>
      </c>
      <c r="J124" s="25">
        <v>29000</v>
      </c>
      <c r="K124" s="25">
        <v>29000</v>
      </c>
      <c r="L124" s="25">
        <v>29000</v>
      </c>
      <c r="M124" s="25">
        <v>29000</v>
      </c>
      <c r="N124" s="25">
        <v>29000</v>
      </c>
    </row>
    <row r="125" spans="2:14" ht="20.100000000000001" customHeight="1" x14ac:dyDescent="0.2">
      <c r="B125" s="22">
        <v>2016</v>
      </c>
      <c r="C125" s="25">
        <v>30000</v>
      </c>
      <c r="D125" s="25">
        <v>30000</v>
      </c>
      <c r="E125" s="25">
        <v>30000</v>
      </c>
      <c r="F125" s="25">
        <v>30000</v>
      </c>
      <c r="G125" s="25">
        <v>30000</v>
      </c>
      <c r="H125" s="25">
        <v>30000</v>
      </c>
      <c r="I125" s="25">
        <v>30000</v>
      </c>
      <c r="J125" s="25">
        <v>30000</v>
      </c>
      <c r="K125" s="25">
        <v>30000</v>
      </c>
      <c r="L125" s="25">
        <v>30000</v>
      </c>
      <c r="M125" s="25">
        <v>30000</v>
      </c>
      <c r="N125" s="25">
        <v>30000</v>
      </c>
    </row>
    <row r="126" spans="2:14" ht="20.100000000000001" customHeight="1" x14ac:dyDescent="0.2">
      <c r="B126" s="22">
        <v>2017</v>
      </c>
      <c r="C126" s="26">
        <v>30000</v>
      </c>
      <c r="D126" s="26">
        <v>30000</v>
      </c>
      <c r="E126" s="26">
        <v>30000</v>
      </c>
      <c r="F126" s="26">
        <v>30000</v>
      </c>
      <c r="G126" s="26">
        <v>30000</v>
      </c>
      <c r="H126" s="26">
        <v>30000</v>
      </c>
      <c r="I126" s="26">
        <v>30000</v>
      </c>
      <c r="J126" s="26">
        <v>30000</v>
      </c>
      <c r="K126" s="26">
        <v>30000</v>
      </c>
      <c r="L126" s="26">
        <v>30000</v>
      </c>
      <c r="M126" s="26">
        <v>30000</v>
      </c>
      <c r="N126" s="26">
        <v>30000</v>
      </c>
    </row>
    <row r="127" spans="2:14" ht="20.100000000000001" customHeight="1" x14ac:dyDescent="0.2">
      <c r="B127" s="22">
        <v>2018</v>
      </c>
      <c r="C127" s="26">
        <v>34000</v>
      </c>
      <c r="D127" s="26">
        <v>34000</v>
      </c>
      <c r="E127" s="26">
        <v>34000</v>
      </c>
      <c r="F127" s="26">
        <v>34000</v>
      </c>
      <c r="G127" s="26">
        <v>34000</v>
      </c>
      <c r="H127" s="26">
        <v>34000</v>
      </c>
      <c r="I127" s="26">
        <v>34000</v>
      </c>
      <c r="J127" s="26">
        <v>34000</v>
      </c>
      <c r="K127" s="26">
        <v>34000</v>
      </c>
      <c r="L127" s="26">
        <v>34000</v>
      </c>
      <c r="M127" s="26">
        <v>34000</v>
      </c>
      <c r="N127" s="26">
        <v>34000</v>
      </c>
    </row>
    <row r="128" spans="2:14" ht="20.100000000000001" customHeight="1" x14ac:dyDescent="0.2">
      <c r="B128" s="22">
        <v>2019</v>
      </c>
      <c r="C128" s="26">
        <v>40000</v>
      </c>
      <c r="D128" s="26">
        <v>40000</v>
      </c>
      <c r="E128" s="26">
        <v>40000</v>
      </c>
      <c r="F128" s="26">
        <v>40000</v>
      </c>
      <c r="G128" s="26">
        <v>40000</v>
      </c>
      <c r="H128" s="26">
        <v>40000</v>
      </c>
      <c r="I128" s="26">
        <v>40000</v>
      </c>
      <c r="J128" s="26">
        <v>40000</v>
      </c>
      <c r="K128" s="26">
        <v>40000</v>
      </c>
      <c r="L128" s="26">
        <v>40000</v>
      </c>
      <c r="M128" s="26">
        <v>40000</v>
      </c>
      <c r="N128" s="26">
        <v>40000</v>
      </c>
    </row>
    <row r="129" spans="2:14" ht="20.100000000000001" customHeight="1" x14ac:dyDescent="0.2">
      <c r="B129" s="22">
        <v>2020</v>
      </c>
      <c r="C129" s="26">
        <v>49000</v>
      </c>
      <c r="D129" s="26">
        <v>49000</v>
      </c>
      <c r="E129" s="26">
        <v>49000</v>
      </c>
      <c r="F129" s="26">
        <v>49000</v>
      </c>
      <c r="G129" s="26">
        <v>49000</v>
      </c>
      <c r="H129" s="26">
        <v>49000</v>
      </c>
      <c r="I129" s="26">
        <v>49000</v>
      </c>
      <c r="J129" s="26">
        <v>49000</v>
      </c>
      <c r="K129" s="26">
        <v>49000</v>
      </c>
      <c r="L129" s="26">
        <v>49000</v>
      </c>
      <c r="M129" s="26">
        <v>49000</v>
      </c>
      <c r="N129" s="26">
        <v>49000</v>
      </c>
    </row>
    <row r="130" spans="2:14" ht="20.100000000000001" customHeight="1" x14ac:dyDescent="0.2">
      <c r="B130" s="22">
        <v>2021</v>
      </c>
      <c r="C130" s="26">
        <v>53000</v>
      </c>
      <c r="D130" s="26">
        <v>53000</v>
      </c>
      <c r="E130" s="26">
        <v>53000</v>
      </c>
      <c r="F130" s="26">
        <v>53000</v>
      </c>
      <c r="G130" s="26">
        <v>53000</v>
      </c>
      <c r="H130" s="26">
        <v>53000</v>
      </c>
      <c r="I130" s="26">
        <v>53000</v>
      </c>
      <c r="J130" s="26">
        <v>53000</v>
      </c>
      <c r="K130" s="26">
        <v>53000</v>
      </c>
      <c r="L130" s="26">
        <v>53000</v>
      </c>
      <c r="M130" s="26">
        <v>53000</v>
      </c>
      <c r="N130" s="26">
        <v>53000</v>
      </c>
    </row>
    <row r="131" spans="2:14" ht="20.100000000000001" customHeight="1" x14ac:dyDescent="0.2">
      <c r="B131" s="22">
        <v>2022</v>
      </c>
      <c r="C131" s="27">
        <v>70000</v>
      </c>
      <c r="D131" s="27">
        <v>70000</v>
      </c>
      <c r="E131" s="27">
        <v>70000</v>
      </c>
      <c r="F131" s="27">
        <v>70000</v>
      </c>
      <c r="G131" s="27">
        <v>70000</v>
      </c>
      <c r="H131" s="27">
        <v>70000</v>
      </c>
      <c r="I131" s="27">
        <v>70000</v>
      </c>
      <c r="J131" s="27">
        <v>70000</v>
      </c>
      <c r="K131" s="27">
        <v>70000</v>
      </c>
      <c r="L131" s="27">
        <v>70000</v>
      </c>
      <c r="M131" s="27">
        <v>70000</v>
      </c>
      <c r="N131" s="27">
        <v>70000</v>
      </c>
    </row>
    <row r="132" spans="2:14" ht="20.100000000000001" customHeight="1" x14ac:dyDescent="0.2">
      <c r="B132" s="22">
        <v>2023</v>
      </c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</row>
    <row r="133" spans="2:14" ht="20.100000000000001" customHeight="1" x14ac:dyDescent="0.2">
      <c r="B133" s="22">
        <v>2024</v>
      </c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</row>
    <row r="134" spans="2:14" ht="20.100000000000001" customHeight="1" x14ac:dyDescent="0.2">
      <c r="B134" s="22">
        <v>2025</v>
      </c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</row>
    <row r="135" spans="2:14" ht="20.100000000000001" customHeight="1" x14ac:dyDescent="0.2">
      <c r="B135" s="22">
        <v>2026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</row>
    <row r="136" spans="2:14" ht="20.100000000000001" customHeight="1" x14ac:dyDescent="0.2">
      <c r="B136" s="22">
        <v>2027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</row>
    <row r="137" spans="2:14" ht="20.100000000000001" customHeight="1" x14ac:dyDescent="0.2">
      <c r="B137" s="22">
        <v>2028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</row>
    <row r="138" spans="2:14" ht="20.100000000000001" customHeight="1" x14ac:dyDescent="0.2">
      <c r="B138" s="22">
        <v>2029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</row>
    <row r="139" spans="2:14" ht="20.100000000000001" customHeight="1" x14ac:dyDescent="0.2">
      <c r="B139" s="22">
        <v>2030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</row>
    <row r="141" spans="2:14" s="9" customFormat="1" ht="20.100000000000001" customHeight="1" x14ac:dyDescent="0.2">
      <c r="B141" s="49" t="s">
        <v>17</v>
      </c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</row>
    <row r="142" spans="2:14" ht="20.100000000000001" customHeight="1" x14ac:dyDescent="0.2">
      <c r="B142" s="10" t="s">
        <v>11</v>
      </c>
      <c r="C142" s="10">
        <v>1</v>
      </c>
      <c r="D142" s="10">
        <v>2</v>
      </c>
      <c r="E142" s="10">
        <v>3</v>
      </c>
      <c r="F142" s="10">
        <v>4</v>
      </c>
      <c r="G142" s="10">
        <v>5</v>
      </c>
      <c r="H142" s="10">
        <v>6</v>
      </c>
      <c r="I142" s="10">
        <v>7</v>
      </c>
      <c r="J142" s="10">
        <v>8</v>
      </c>
      <c r="K142" s="10">
        <v>9</v>
      </c>
      <c r="L142" s="10">
        <v>10</v>
      </c>
      <c r="M142" s="10">
        <v>11</v>
      </c>
      <c r="N142" s="10">
        <v>12</v>
      </c>
    </row>
    <row r="143" spans="2:14" ht="20.100000000000001" customHeight="1" x14ac:dyDescent="0.2">
      <c r="B143" s="22">
        <v>2015</v>
      </c>
      <c r="C143" s="25">
        <v>106000</v>
      </c>
      <c r="D143" s="25">
        <v>106000</v>
      </c>
      <c r="E143" s="25">
        <v>106000</v>
      </c>
      <c r="F143" s="25">
        <v>106000</v>
      </c>
      <c r="G143" s="25">
        <v>106000</v>
      </c>
      <c r="H143" s="25">
        <v>106000</v>
      </c>
      <c r="I143" s="25">
        <v>106000</v>
      </c>
      <c r="J143" s="25">
        <v>106000</v>
      </c>
      <c r="K143" s="25">
        <v>106000</v>
      </c>
      <c r="L143" s="25">
        <v>106000</v>
      </c>
      <c r="M143" s="25">
        <v>106000</v>
      </c>
      <c r="N143" s="25">
        <v>106000</v>
      </c>
    </row>
    <row r="144" spans="2:14" ht="20.100000000000001" customHeight="1" x14ac:dyDescent="0.2">
      <c r="B144" s="22">
        <v>2016</v>
      </c>
      <c r="C144" s="25">
        <v>110000</v>
      </c>
      <c r="D144" s="25">
        <v>110000</v>
      </c>
      <c r="E144" s="25">
        <v>110000</v>
      </c>
      <c r="F144" s="25">
        <v>110000</v>
      </c>
      <c r="G144" s="25">
        <v>110000</v>
      </c>
      <c r="H144" s="25">
        <v>110000</v>
      </c>
      <c r="I144" s="25">
        <v>110000</v>
      </c>
      <c r="J144" s="25">
        <v>110000</v>
      </c>
      <c r="K144" s="25">
        <v>110000</v>
      </c>
      <c r="L144" s="25">
        <v>110000</v>
      </c>
      <c r="M144" s="25">
        <v>110000</v>
      </c>
      <c r="N144" s="25">
        <v>110000</v>
      </c>
    </row>
    <row r="145" spans="2:14" ht="20.100000000000001" customHeight="1" x14ac:dyDescent="0.2">
      <c r="B145" s="22">
        <v>2017</v>
      </c>
      <c r="C145" s="26">
        <v>110000</v>
      </c>
      <c r="D145" s="26">
        <v>110000</v>
      </c>
      <c r="E145" s="26">
        <v>110000</v>
      </c>
      <c r="F145" s="26">
        <v>110000</v>
      </c>
      <c r="G145" s="26">
        <v>110000</v>
      </c>
      <c r="H145" s="26">
        <v>110000</v>
      </c>
      <c r="I145" s="26">
        <v>110000</v>
      </c>
      <c r="J145" s="26">
        <v>110000</v>
      </c>
      <c r="K145" s="26">
        <v>110000</v>
      </c>
      <c r="L145" s="26">
        <v>110000</v>
      </c>
      <c r="M145" s="26">
        <v>110000</v>
      </c>
      <c r="N145" s="26">
        <v>110000</v>
      </c>
    </row>
    <row r="146" spans="2:14" ht="20.100000000000001" customHeight="1" x14ac:dyDescent="0.2">
      <c r="B146" s="22">
        <v>2018</v>
      </c>
      <c r="C146" s="26">
        <v>120000</v>
      </c>
      <c r="D146" s="26">
        <v>120000</v>
      </c>
      <c r="E146" s="26">
        <v>120000</v>
      </c>
      <c r="F146" s="26">
        <v>120000</v>
      </c>
      <c r="G146" s="26">
        <v>120000</v>
      </c>
      <c r="H146" s="26">
        <v>120000</v>
      </c>
      <c r="I146" s="26">
        <v>120000</v>
      </c>
      <c r="J146" s="26">
        <v>120000</v>
      </c>
      <c r="K146" s="26">
        <v>120000</v>
      </c>
      <c r="L146" s="26">
        <v>120000</v>
      </c>
      <c r="M146" s="26">
        <v>120000</v>
      </c>
      <c r="N146" s="26">
        <v>120000</v>
      </c>
    </row>
    <row r="147" spans="2:14" ht="20.100000000000001" customHeight="1" x14ac:dyDescent="0.2">
      <c r="B147" s="22">
        <v>2019</v>
      </c>
      <c r="C147" s="26">
        <v>148000</v>
      </c>
      <c r="D147" s="26">
        <v>148000</v>
      </c>
      <c r="E147" s="26">
        <v>148000</v>
      </c>
      <c r="F147" s="26">
        <v>148000</v>
      </c>
      <c r="G147" s="26">
        <v>148000</v>
      </c>
      <c r="H147" s="26">
        <v>148000</v>
      </c>
      <c r="I147" s="26">
        <v>148000</v>
      </c>
      <c r="J147" s="26">
        <v>148000</v>
      </c>
      <c r="K147" s="26">
        <v>148000</v>
      </c>
      <c r="L147" s="26">
        <v>148000</v>
      </c>
      <c r="M147" s="26">
        <v>148000</v>
      </c>
      <c r="N147" s="26">
        <v>148000</v>
      </c>
    </row>
    <row r="148" spans="2:14" ht="20.100000000000001" customHeight="1" x14ac:dyDescent="0.2">
      <c r="B148" s="22">
        <v>2020</v>
      </c>
      <c r="C148" s="26">
        <v>180000</v>
      </c>
      <c r="D148" s="26">
        <v>180000</v>
      </c>
      <c r="E148" s="26">
        <v>180000</v>
      </c>
      <c r="F148" s="26">
        <v>180000</v>
      </c>
      <c r="G148" s="26">
        <v>180000</v>
      </c>
      <c r="H148" s="26">
        <v>180000</v>
      </c>
      <c r="I148" s="26">
        <v>180000</v>
      </c>
      <c r="J148" s="26">
        <v>180000</v>
      </c>
      <c r="K148" s="26">
        <v>180000</v>
      </c>
      <c r="L148" s="26">
        <v>180000</v>
      </c>
      <c r="M148" s="26">
        <v>180000</v>
      </c>
      <c r="N148" s="26">
        <v>180000</v>
      </c>
    </row>
    <row r="149" spans="2:14" ht="20.100000000000001" customHeight="1" x14ac:dyDescent="0.2">
      <c r="B149" s="22">
        <v>2021</v>
      </c>
      <c r="C149" s="26">
        <v>190000</v>
      </c>
      <c r="D149" s="26">
        <v>190000</v>
      </c>
      <c r="E149" s="26">
        <v>190000</v>
      </c>
      <c r="F149" s="26">
        <v>190000</v>
      </c>
      <c r="G149" s="26">
        <v>190000</v>
      </c>
      <c r="H149" s="26">
        <v>190000</v>
      </c>
      <c r="I149" s="26">
        <v>190000</v>
      </c>
      <c r="J149" s="26">
        <v>190000</v>
      </c>
      <c r="K149" s="26">
        <v>190000</v>
      </c>
      <c r="L149" s="26">
        <v>190000</v>
      </c>
      <c r="M149" s="26">
        <v>190000</v>
      </c>
      <c r="N149" s="26">
        <v>190000</v>
      </c>
    </row>
    <row r="150" spans="2:14" ht="20.100000000000001" customHeight="1" x14ac:dyDescent="0.2">
      <c r="B150" s="22">
        <v>2022</v>
      </c>
      <c r="C150" s="27">
        <v>250000</v>
      </c>
      <c r="D150" s="27">
        <v>250000</v>
      </c>
      <c r="E150" s="27">
        <v>250000</v>
      </c>
      <c r="F150" s="27">
        <v>250000</v>
      </c>
      <c r="G150" s="27">
        <v>250000</v>
      </c>
      <c r="H150" s="27">
        <v>250000</v>
      </c>
      <c r="I150" s="27">
        <v>250000</v>
      </c>
      <c r="J150" s="27">
        <v>250000</v>
      </c>
      <c r="K150" s="27">
        <v>250000</v>
      </c>
      <c r="L150" s="27">
        <v>250000</v>
      </c>
      <c r="M150" s="27">
        <v>250000</v>
      </c>
      <c r="N150" s="27">
        <v>250000</v>
      </c>
    </row>
    <row r="151" spans="2:14" ht="20.100000000000001" customHeight="1" x14ac:dyDescent="0.2">
      <c r="B151" s="22">
        <v>2023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</row>
    <row r="152" spans="2:14" ht="20.100000000000001" customHeight="1" x14ac:dyDescent="0.2">
      <c r="B152" s="22">
        <v>2024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</row>
    <row r="153" spans="2:14" ht="20.100000000000001" customHeight="1" x14ac:dyDescent="0.2">
      <c r="B153" s="22">
        <v>2025</v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</row>
    <row r="154" spans="2:14" ht="20.100000000000001" customHeight="1" x14ac:dyDescent="0.2">
      <c r="B154" s="22">
        <v>2026</v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</row>
    <row r="155" spans="2:14" ht="20.100000000000001" customHeight="1" x14ac:dyDescent="0.2">
      <c r="B155" s="22">
        <v>2027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</row>
    <row r="156" spans="2:14" ht="20.100000000000001" customHeight="1" x14ac:dyDescent="0.2">
      <c r="B156" s="22">
        <v>2028</v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</row>
    <row r="157" spans="2:14" ht="20.100000000000001" customHeight="1" x14ac:dyDescent="0.2">
      <c r="B157" s="22">
        <v>2029</v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</row>
    <row r="158" spans="2:14" ht="20.100000000000001" customHeight="1" x14ac:dyDescent="0.2">
      <c r="B158" s="22">
        <v>2030</v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</row>
    <row r="160" spans="2:14" ht="20.100000000000001" customHeight="1" x14ac:dyDescent="0.2">
      <c r="B160" s="49" t="s">
        <v>18</v>
      </c>
      <c r="C160" s="49"/>
      <c r="D160" s="49"/>
      <c r="E160" s="49"/>
      <c r="F160" s="38" t="s">
        <v>151</v>
      </c>
    </row>
    <row r="161" spans="2:5" ht="20.100000000000001" customHeight="1" x14ac:dyDescent="0.2">
      <c r="B161" s="28" t="s">
        <v>19</v>
      </c>
      <c r="C161" s="28" t="s">
        <v>20</v>
      </c>
      <c r="D161" s="28" t="s">
        <v>21</v>
      </c>
      <c r="E161" s="29" t="s">
        <v>22</v>
      </c>
    </row>
    <row r="162" spans="2:5" ht="20.100000000000001" customHeight="1" x14ac:dyDescent="0.2">
      <c r="B162" s="30" t="s">
        <v>23</v>
      </c>
      <c r="C162" s="30">
        <v>1</v>
      </c>
      <c r="D162" s="30">
        <v>1</v>
      </c>
      <c r="E162" s="30">
        <v>1320</v>
      </c>
    </row>
    <row r="163" spans="2:5" ht="20.100000000000001" customHeight="1" x14ac:dyDescent="0.2">
      <c r="B163" s="30" t="s">
        <v>24</v>
      </c>
      <c r="C163" s="30">
        <v>1</v>
      </c>
      <c r="D163" s="30">
        <v>2</v>
      </c>
      <c r="E163" s="30">
        <v>1380</v>
      </c>
    </row>
    <row r="164" spans="2:5" ht="20.100000000000001" customHeight="1" x14ac:dyDescent="0.2">
      <c r="B164" s="30" t="s">
        <v>25</v>
      </c>
      <c r="C164" s="30">
        <v>1</v>
      </c>
      <c r="D164" s="30">
        <v>3</v>
      </c>
      <c r="E164" s="30">
        <v>1440</v>
      </c>
    </row>
    <row r="165" spans="2:5" ht="20.100000000000001" customHeight="1" x14ac:dyDescent="0.2">
      <c r="B165" s="30" t="s">
        <v>26</v>
      </c>
      <c r="C165" s="30">
        <v>1</v>
      </c>
      <c r="D165" s="30">
        <v>4</v>
      </c>
      <c r="E165" s="30">
        <v>1500</v>
      </c>
    </row>
    <row r="166" spans="2:5" ht="20.100000000000001" customHeight="1" x14ac:dyDescent="0.2">
      <c r="B166" s="30" t="s">
        <v>27</v>
      </c>
      <c r="C166" s="30">
        <v>2</v>
      </c>
      <c r="D166" s="30">
        <v>1</v>
      </c>
      <c r="E166" s="30">
        <v>1155</v>
      </c>
    </row>
    <row r="167" spans="2:5" ht="20.100000000000001" customHeight="1" x14ac:dyDescent="0.2">
      <c r="B167" s="30" t="s">
        <v>28</v>
      </c>
      <c r="C167" s="30">
        <v>2</v>
      </c>
      <c r="D167" s="30">
        <v>2</v>
      </c>
      <c r="E167" s="30">
        <v>1210</v>
      </c>
    </row>
    <row r="168" spans="2:5" ht="20.100000000000001" customHeight="1" x14ac:dyDescent="0.2">
      <c r="B168" s="30" t="s">
        <v>29</v>
      </c>
      <c r="C168" s="30">
        <v>2</v>
      </c>
      <c r="D168" s="30">
        <v>3</v>
      </c>
      <c r="E168" s="30">
        <v>1265</v>
      </c>
    </row>
    <row r="169" spans="2:5" ht="20.100000000000001" customHeight="1" x14ac:dyDescent="0.2">
      <c r="B169" s="30" t="s">
        <v>30</v>
      </c>
      <c r="C169" s="30">
        <v>2</v>
      </c>
      <c r="D169" s="30">
        <v>4</v>
      </c>
      <c r="E169" s="30">
        <v>1320</v>
      </c>
    </row>
    <row r="170" spans="2:5" ht="20.100000000000001" customHeight="1" x14ac:dyDescent="0.2">
      <c r="B170" s="30" t="s">
        <v>31</v>
      </c>
      <c r="C170" s="30">
        <v>2</v>
      </c>
      <c r="D170" s="30">
        <v>5</v>
      </c>
      <c r="E170" s="30">
        <v>1380</v>
      </c>
    </row>
    <row r="171" spans="2:5" ht="20.100000000000001" customHeight="1" x14ac:dyDescent="0.2">
      <c r="B171" s="30" t="s">
        <v>32</v>
      </c>
      <c r="C171" s="30">
        <v>2</v>
      </c>
      <c r="D171" s="30">
        <v>6</v>
      </c>
      <c r="E171" s="30">
        <v>1440</v>
      </c>
    </row>
    <row r="172" spans="2:5" ht="20.100000000000001" customHeight="1" x14ac:dyDescent="0.2">
      <c r="B172" s="30" t="s">
        <v>33</v>
      </c>
      <c r="C172" s="30">
        <v>3</v>
      </c>
      <c r="D172" s="30">
        <v>1</v>
      </c>
      <c r="E172" s="30">
        <v>1020</v>
      </c>
    </row>
    <row r="173" spans="2:5" ht="20.100000000000001" customHeight="1" x14ac:dyDescent="0.2">
      <c r="B173" s="30" t="s">
        <v>34</v>
      </c>
      <c r="C173" s="30">
        <v>3</v>
      </c>
      <c r="D173" s="30">
        <v>2</v>
      </c>
      <c r="E173" s="30">
        <v>1065</v>
      </c>
    </row>
    <row r="174" spans="2:5" ht="20.100000000000001" customHeight="1" x14ac:dyDescent="0.2">
      <c r="B174" s="30" t="s">
        <v>35</v>
      </c>
      <c r="C174" s="30">
        <v>3</v>
      </c>
      <c r="D174" s="30">
        <v>3</v>
      </c>
      <c r="E174" s="30">
        <v>1110</v>
      </c>
    </row>
    <row r="175" spans="2:5" ht="20.100000000000001" customHeight="1" x14ac:dyDescent="0.2">
      <c r="B175" s="30" t="s">
        <v>36</v>
      </c>
      <c r="C175" s="30">
        <v>3</v>
      </c>
      <c r="D175" s="30">
        <v>4</v>
      </c>
      <c r="E175" s="30">
        <v>1155</v>
      </c>
    </row>
    <row r="176" spans="2:5" ht="20.100000000000001" customHeight="1" x14ac:dyDescent="0.2">
      <c r="B176" s="30" t="s">
        <v>37</v>
      </c>
      <c r="C176" s="30">
        <v>3</v>
      </c>
      <c r="D176" s="30">
        <v>5</v>
      </c>
      <c r="E176" s="30">
        <v>1210</v>
      </c>
    </row>
    <row r="177" spans="2:5" ht="20.100000000000001" customHeight="1" x14ac:dyDescent="0.2">
      <c r="B177" s="30" t="s">
        <v>38</v>
      </c>
      <c r="C177" s="30">
        <v>3</v>
      </c>
      <c r="D177" s="30">
        <v>6</v>
      </c>
      <c r="E177" s="30">
        <v>1265</v>
      </c>
    </row>
    <row r="178" spans="2:5" ht="20.100000000000001" customHeight="1" x14ac:dyDescent="0.2">
      <c r="B178" s="30" t="s">
        <v>39</v>
      </c>
      <c r="C178" s="30">
        <v>3</v>
      </c>
      <c r="D178" s="30">
        <v>7</v>
      </c>
      <c r="E178" s="30">
        <v>1320</v>
      </c>
    </row>
    <row r="179" spans="2:5" ht="20.100000000000001" customHeight="1" x14ac:dyDescent="0.2">
      <c r="B179" s="30" t="s">
        <v>40</v>
      </c>
      <c r="C179" s="30">
        <v>3</v>
      </c>
      <c r="D179" s="30">
        <v>8</v>
      </c>
      <c r="E179" s="30">
        <v>1380</v>
      </c>
    </row>
    <row r="180" spans="2:5" ht="20.100000000000001" customHeight="1" x14ac:dyDescent="0.2">
      <c r="B180" s="30" t="s">
        <v>41</v>
      </c>
      <c r="C180" s="30">
        <v>4</v>
      </c>
      <c r="D180" s="30">
        <v>1</v>
      </c>
      <c r="E180" s="30">
        <v>915</v>
      </c>
    </row>
    <row r="181" spans="2:5" ht="20.100000000000001" customHeight="1" x14ac:dyDescent="0.2">
      <c r="B181" s="30" t="s">
        <v>42</v>
      </c>
      <c r="C181" s="30">
        <v>4</v>
      </c>
      <c r="D181" s="30">
        <v>2</v>
      </c>
      <c r="E181" s="30">
        <v>950</v>
      </c>
    </row>
    <row r="182" spans="2:5" ht="20.100000000000001" customHeight="1" x14ac:dyDescent="0.2">
      <c r="B182" s="30" t="s">
        <v>43</v>
      </c>
      <c r="C182" s="30">
        <v>4</v>
      </c>
      <c r="D182" s="30">
        <v>3</v>
      </c>
      <c r="E182" s="30">
        <v>985</v>
      </c>
    </row>
    <row r="183" spans="2:5" ht="20.100000000000001" customHeight="1" x14ac:dyDescent="0.2">
      <c r="B183" s="30" t="s">
        <v>44</v>
      </c>
      <c r="C183" s="30">
        <v>4</v>
      </c>
      <c r="D183" s="30">
        <v>4</v>
      </c>
      <c r="E183" s="30">
        <v>1020</v>
      </c>
    </row>
    <row r="184" spans="2:5" ht="20.100000000000001" customHeight="1" x14ac:dyDescent="0.2">
      <c r="B184" s="30" t="s">
        <v>45</v>
      </c>
      <c r="C184" s="30">
        <v>4</v>
      </c>
      <c r="D184" s="30">
        <v>5</v>
      </c>
      <c r="E184" s="30">
        <v>1065</v>
      </c>
    </row>
    <row r="185" spans="2:5" ht="20.100000000000001" customHeight="1" x14ac:dyDescent="0.2">
      <c r="B185" s="30" t="s">
        <v>46</v>
      </c>
      <c r="C185" s="30">
        <v>4</v>
      </c>
      <c r="D185" s="30">
        <v>6</v>
      </c>
      <c r="E185" s="30">
        <v>1110</v>
      </c>
    </row>
    <row r="186" spans="2:5" ht="20.100000000000001" customHeight="1" x14ac:dyDescent="0.2">
      <c r="B186" s="30" t="s">
        <v>47</v>
      </c>
      <c r="C186" s="30">
        <v>4</v>
      </c>
      <c r="D186" s="30">
        <v>7</v>
      </c>
      <c r="E186" s="30">
        <v>1155</v>
      </c>
    </row>
    <row r="187" spans="2:5" ht="20.100000000000001" customHeight="1" x14ac:dyDescent="0.2">
      <c r="B187" s="30" t="s">
        <v>48</v>
      </c>
      <c r="C187" s="30">
        <v>4</v>
      </c>
      <c r="D187" s="30">
        <v>8</v>
      </c>
      <c r="E187" s="30">
        <v>1210</v>
      </c>
    </row>
    <row r="188" spans="2:5" ht="20.100000000000001" customHeight="1" x14ac:dyDescent="0.2">
      <c r="B188" s="30" t="s">
        <v>49</v>
      </c>
      <c r="C188" s="30">
        <v>4</v>
      </c>
      <c r="D188" s="30">
        <v>9</v>
      </c>
      <c r="E188" s="30">
        <v>1265</v>
      </c>
    </row>
    <row r="189" spans="2:5" ht="20.100000000000001" customHeight="1" x14ac:dyDescent="0.2">
      <c r="B189" s="30" t="s">
        <v>50</v>
      </c>
      <c r="C189" s="30">
        <v>5</v>
      </c>
      <c r="D189" s="30">
        <v>1</v>
      </c>
      <c r="E189" s="30">
        <v>835</v>
      </c>
    </row>
    <row r="190" spans="2:5" ht="20.100000000000001" customHeight="1" x14ac:dyDescent="0.2">
      <c r="B190" s="30" t="s">
        <v>51</v>
      </c>
      <c r="C190" s="30">
        <v>5</v>
      </c>
      <c r="D190" s="30">
        <v>2</v>
      </c>
      <c r="E190" s="30">
        <v>865</v>
      </c>
    </row>
    <row r="191" spans="2:5" ht="20.100000000000001" customHeight="1" x14ac:dyDescent="0.2">
      <c r="B191" s="30" t="s">
        <v>52</v>
      </c>
      <c r="C191" s="30">
        <v>5</v>
      </c>
      <c r="D191" s="30">
        <v>3</v>
      </c>
      <c r="E191" s="30">
        <v>895</v>
      </c>
    </row>
    <row r="192" spans="2:5" ht="20.100000000000001" customHeight="1" x14ac:dyDescent="0.2">
      <c r="B192" s="30" t="s">
        <v>53</v>
      </c>
      <c r="C192" s="30">
        <v>5</v>
      </c>
      <c r="D192" s="30">
        <v>4</v>
      </c>
      <c r="E192" s="30">
        <v>915</v>
      </c>
    </row>
    <row r="193" spans="2:5" ht="20.100000000000001" customHeight="1" x14ac:dyDescent="0.2">
      <c r="B193" s="30" t="s">
        <v>54</v>
      </c>
      <c r="C193" s="30">
        <v>5</v>
      </c>
      <c r="D193" s="30">
        <v>5</v>
      </c>
      <c r="E193" s="30">
        <v>950</v>
      </c>
    </row>
    <row r="194" spans="2:5" ht="20.100000000000001" customHeight="1" x14ac:dyDescent="0.2">
      <c r="B194" s="30" t="s">
        <v>55</v>
      </c>
      <c r="C194" s="30">
        <v>5</v>
      </c>
      <c r="D194" s="30">
        <v>6</v>
      </c>
      <c r="E194" s="30">
        <v>985</v>
      </c>
    </row>
    <row r="195" spans="2:5" ht="20.100000000000001" customHeight="1" x14ac:dyDescent="0.2">
      <c r="B195" s="30" t="s">
        <v>56</v>
      </c>
      <c r="C195" s="30">
        <v>5</v>
      </c>
      <c r="D195" s="30">
        <v>7</v>
      </c>
      <c r="E195" s="30">
        <v>1020</v>
      </c>
    </row>
    <row r="196" spans="2:5" ht="20.100000000000001" customHeight="1" x14ac:dyDescent="0.2">
      <c r="B196" s="30" t="s">
        <v>57</v>
      </c>
      <c r="C196" s="30">
        <v>5</v>
      </c>
      <c r="D196" s="30">
        <v>8</v>
      </c>
      <c r="E196" s="30">
        <v>1065</v>
      </c>
    </row>
    <row r="197" spans="2:5" ht="20.100000000000001" customHeight="1" x14ac:dyDescent="0.2">
      <c r="B197" s="30" t="s">
        <v>58</v>
      </c>
      <c r="C197" s="30">
        <v>5</v>
      </c>
      <c r="D197" s="30">
        <v>9</v>
      </c>
      <c r="E197" s="30">
        <v>1110</v>
      </c>
    </row>
    <row r="198" spans="2:5" ht="20.100000000000001" customHeight="1" x14ac:dyDescent="0.2">
      <c r="B198" s="30" t="s">
        <v>59</v>
      </c>
      <c r="C198" s="30">
        <v>6</v>
      </c>
      <c r="D198" s="30">
        <v>1</v>
      </c>
      <c r="E198" s="30">
        <v>760</v>
      </c>
    </row>
    <row r="199" spans="2:5" ht="20.100000000000001" customHeight="1" x14ac:dyDescent="0.2">
      <c r="B199" s="30" t="s">
        <v>60</v>
      </c>
      <c r="C199" s="30">
        <v>6</v>
      </c>
      <c r="D199" s="30">
        <v>2</v>
      </c>
      <c r="E199" s="30">
        <v>785</v>
      </c>
    </row>
    <row r="200" spans="2:5" ht="20.100000000000001" customHeight="1" x14ac:dyDescent="0.2">
      <c r="B200" s="30" t="s">
        <v>61</v>
      </c>
      <c r="C200" s="30">
        <v>6</v>
      </c>
      <c r="D200" s="30">
        <v>3</v>
      </c>
      <c r="E200" s="30">
        <v>810</v>
      </c>
    </row>
    <row r="201" spans="2:5" ht="20.100000000000001" customHeight="1" x14ac:dyDescent="0.2">
      <c r="B201" s="30" t="s">
        <v>62</v>
      </c>
      <c r="C201" s="30">
        <v>6</v>
      </c>
      <c r="D201" s="30">
        <v>4</v>
      </c>
      <c r="E201" s="30">
        <v>835</v>
      </c>
    </row>
    <row r="202" spans="2:5" ht="20.100000000000001" customHeight="1" x14ac:dyDescent="0.2">
      <c r="B202" s="30" t="s">
        <v>63</v>
      </c>
      <c r="C202" s="30">
        <v>6</v>
      </c>
      <c r="D202" s="30">
        <v>5</v>
      </c>
      <c r="E202" s="30">
        <v>865</v>
      </c>
    </row>
    <row r="203" spans="2:5" ht="20.100000000000001" customHeight="1" x14ac:dyDescent="0.2">
      <c r="B203" s="30" t="s">
        <v>64</v>
      </c>
      <c r="C203" s="30">
        <v>6</v>
      </c>
      <c r="D203" s="30">
        <v>6</v>
      </c>
      <c r="E203" s="30">
        <v>895</v>
      </c>
    </row>
    <row r="204" spans="2:5" ht="20.100000000000001" customHeight="1" x14ac:dyDescent="0.2">
      <c r="B204" s="30" t="s">
        <v>65</v>
      </c>
      <c r="C204" s="30">
        <v>6</v>
      </c>
      <c r="D204" s="30">
        <v>7</v>
      </c>
      <c r="E204" s="30">
        <v>915</v>
      </c>
    </row>
    <row r="205" spans="2:5" ht="20.100000000000001" customHeight="1" x14ac:dyDescent="0.2">
      <c r="B205" s="30" t="s">
        <v>66</v>
      </c>
      <c r="C205" s="30">
        <v>6</v>
      </c>
      <c r="D205" s="30">
        <v>8</v>
      </c>
      <c r="E205" s="30">
        <v>950</v>
      </c>
    </row>
    <row r="206" spans="2:5" ht="20.100000000000001" customHeight="1" x14ac:dyDescent="0.2">
      <c r="B206" s="30" t="s">
        <v>67</v>
      </c>
      <c r="C206" s="30">
        <v>6</v>
      </c>
      <c r="D206" s="30">
        <v>9</v>
      </c>
      <c r="E206" s="30">
        <v>985</v>
      </c>
    </row>
    <row r="207" spans="2:5" ht="20.100000000000001" customHeight="1" x14ac:dyDescent="0.2">
      <c r="B207" s="30" t="s">
        <v>68</v>
      </c>
      <c r="C207" s="30">
        <v>7</v>
      </c>
      <c r="D207" s="30">
        <v>1</v>
      </c>
      <c r="E207" s="30">
        <v>705</v>
      </c>
    </row>
    <row r="208" spans="2:5" ht="20.100000000000001" customHeight="1" x14ac:dyDescent="0.2">
      <c r="B208" s="30" t="s">
        <v>69</v>
      </c>
      <c r="C208" s="30">
        <v>7</v>
      </c>
      <c r="D208" s="30">
        <v>2</v>
      </c>
      <c r="E208" s="30">
        <v>720</v>
      </c>
    </row>
    <row r="209" spans="2:5" ht="20.100000000000001" customHeight="1" x14ac:dyDescent="0.2">
      <c r="B209" s="30" t="s">
        <v>70</v>
      </c>
      <c r="C209" s="30">
        <v>7</v>
      </c>
      <c r="D209" s="30">
        <v>3</v>
      </c>
      <c r="E209" s="30">
        <v>740</v>
      </c>
    </row>
    <row r="210" spans="2:5" ht="20.100000000000001" customHeight="1" x14ac:dyDescent="0.2">
      <c r="B210" s="30" t="s">
        <v>71</v>
      </c>
      <c r="C210" s="30">
        <v>7</v>
      </c>
      <c r="D210" s="30">
        <v>4</v>
      </c>
      <c r="E210" s="30">
        <v>760</v>
      </c>
    </row>
    <row r="211" spans="2:5" ht="20.100000000000001" customHeight="1" x14ac:dyDescent="0.2">
      <c r="B211" s="30" t="s">
        <v>72</v>
      </c>
      <c r="C211" s="30">
        <v>7</v>
      </c>
      <c r="D211" s="30">
        <v>5</v>
      </c>
      <c r="E211" s="30">
        <v>785</v>
      </c>
    </row>
    <row r="212" spans="2:5" ht="20.100000000000001" customHeight="1" x14ac:dyDescent="0.2">
      <c r="B212" s="30" t="s">
        <v>73</v>
      </c>
      <c r="C212" s="30">
        <v>7</v>
      </c>
      <c r="D212" s="30">
        <v>6</v>
      </c>
      <c r="E212" s="30">
        <v>810</v>
      </c>
    </row>
    <row r="213" spans="2:5" ht="20.100000000000001" customHeight="1" x14ac:dyDescent="0.2">
      <c r="B213" s="30" t="s">
        <v>74</v>
      </c>
      <c r="C213" s="30">
        <v>7</v>
      </c>
      <c r="D213" s="30">
        <v>7</v>
      </c>
      <c r="E213" s="30">
        <v>835</v>
      </c>
    </row>
    <row r="214" spans="2:5" ht="20.100000000000001" customHeight="1" x14ac:dyDescent="0.2">
      <c r="B214" s="30" t="s">
        <v>75</v>
      </c>
      <c r="C214" s="30">
        <v>7</v>
      </c>
      <c r="D214" s="30">
        <v>8</v>
      </c>
      <c r="E214" s="30">
        <v>865</v>
      </c>
    </row>
    <row r="215" spans="2:5" ht="20.100000000000001" customHeight="1" x14ac:dyDescent="0.2">
      <c r="B215" s="30" t="s">
        <v>76</v>
      </c>
      <c r="C215" s="30">
        <v>7</v>
      </c>
      <c r="D215" s="30">
        <v>9</v>
      </c>
      <c r="E215" s="30">
        <v>895</v>
      </c>
    </row>
    <row r="216" spans="2:5" ht="20.100000000000001" customHeight="1" x14ac:dyDescent="0.2">
      <c r="B216" s="30" t="s">
        <v>77</v>
      </c>
      <c r="C216" s="30">
        <v>8</v>
      </c>
      <c r="D216" s="30">
        <v>1</v>
      </c>
      <c r="E216" s="30">
        <v>660</v>
      </c>
    </row>
    <row r="217" spans="2:5" ht="20.100000000000001" customHeight="1" x14ac:dyDescent="0.2">
      <c r="B217" s="30" t="s">
        <v>78</v>
      </c>
      <c r="C217" s="30">
        <v>8</v>
      </c>
      <c r="D217" s="30">
        <v>2</v>
      </c>
      <c r="E217" s="30">
        <v>675</v>
      </c>
    </row>
    <row r="218" spans="2:5" ht="20.100000000000001" customHeight="1" x14ac:dyDescent="0.2">
      <c r="B218" s="30" t="s">
        <v>79</v>
      </c>
      <c r="C218" s="30">
        <v>8</v>
      </c>
      <c r="D218" s="30">
        <v>3</v>
      </c>
      <c r="E218" s="30">
        <v>690</v>
      </c>
    </row>
    <row r="219" spans="2:5" ht="20.100000000000001" customHeight="1" x14ac:dyDescent="0.2">
      <c r="B219" s="30" t="s">
        <v>80</v>
      </c>
      <c r="C219" s="30">
        <v>8</v>
      </c>
      <c r="D219" s="30">
        <v>4</v>
      </c>
      <c r="E219" s="30">
        <v>705</v>
      </c>
    </row>
    <row r="220" spans="2:5" ht="20.100000000000001" customHeight="1" x14ac:dyDescent="0.2">
      <c r="B220" s="30" t="s">
        <v>81</v>
      </c>
      <c r="C220" s="30">
        <v>8</v>
      </c>
      <c r="D220" s="30">
        <v>5</v>
      </c>
      <c r="E220" s="30">
        <v>720</v>
      </c>
    </row>
    <row r="221" spans="2:5" ht="20.100000000000001" customHeight="1" x14ac:dyDescent="0.2">
      <c r="B221" s="30" t="s">
        <v>82</v>
      </c>
      <c r="C221" s="30">
        <v>8</v>
      </c>
      <c r="D221" s="30">
        <v>6</v>
      </c>
      <c r="E221" s="30">
        <v>740</v>
      </c>
    </row>
    <row r="222" spans="2:5" ht="20.100000000000001" customHeight="1" x14ac:dyDescent="0.2">
      <c r="B222" s="30" t="s">
        <v>83</v>
      </c>
      <c r="C222" s="30">
        <v>8</v>
      </c>
      <c r="D222" s="30">
        <v>7</v>
      </c>
      <c r="E222" s="30">
        <v>760</v>
      </c>
    </row>
    <row r="223" spans="2:5" ht="20.100000000000001" customHeight="1" x14ac:dyDescent="0.2">
      <c r="B223" s="30" t="s">
        <v>84</v>
      </c>
      <c r="C223" s="30">
        <v>8</v>
      </c>
      <c r="D223" s="30">
        <v>8</v>
      </c>
      <c r="E223" s="30">
        <v>785</v>
      </c>
    </row>
    <row r="224" spans="2:5" ht="20.100000000000001" customHeight="1" x14ac:dyDescent="0.2">
      <c r="B224" s="30" t="s">
        <v>85</v>
      </c>
      <c r="C224" s="30">
        <v>8</v>
      </c>
      <c r="D224" s="30">
        <v>9</v>
      </c>
      <c r="E224" s="30">
        <v>810</v>
      </c>
    </row>
    <row r="225" spans="2:5" ht="20.100000000000001" customHeight="1" x14ac:dyDescent="0.2">
      <c r="B225" s="30" t="s">
        <v>86</v>
      </c>
      <c r="C225" s="30">
        <v>9</v>
      </c>
      <c r="D225" s="30">
        <v>1</v>
      </c>
      <c r="E225" s="30">
        <v>620</v>
      </c>
    </row>
    <row r="226" spans="2:5" ht="20.100000000000001" customHeight="1" x14ac:dyDescent="0.2">
      <c r="B226" s="30" t="s">
        <v>87</v>
      </c>
      <c r="C226" s="30">
        <v>9</v>
      </c>
      <c r="D226" s="30">
        <v>2</v>
      </c>
      <c r="E226" s="30">
        <v>630</v>
      </c>
    </row>
    <row r="227" spans="2:5" ht="20.100000000000001" customHeight="1" x14ac:dyDescent="0.2">
      <c r="B227" s="30" t="s">
        <v>88</v>
      </c>
      <c r="C227" s="30">
        <v>9</v>
      </c>
      <c r="D227" s="30">
        <v>3</v>
      </c>
      <c r="E227" s="30">
        <v>645</v>
      </c>
    </row>
    <row r="228" spans="2:5" ht="20.100000000000001" customHeight="1" x14ac:dyDescent="0.2">
      <c r="B228" s="30" t="s">
        <v>89</v>
      </c>
      <c r="C228" s="30">
        <v>9</v>
      </c>
      <c r="D228" s="30">
        <v>4</v>
      </c>
      <c r="E228" s="30">
        <v>660</v>
      </c>
    </row>
    <row r="229" spans="2:5" ht="20.100000000000001" customHeight="1" x14ac:dyDescent="0.2">
      <c r="B229" s="30" t="s">
        <v>90</v>
      </c>
      <c r="C229" s="30">
        <v>9</v>
      </c>
      <c r="D229" s="30">
        <v>5</v>
      </c>
      <c r="E229" s="30">
        <v>675</v>
      </c>
    </row>
    <row r="230" spans="2:5" ht="20.100000000000001" customHeight="1" x14ac:dyDescent="0.2">
      <c r="B230" s="30" t="s">
        <v>91</v>
      </c>
      <c r="C230" s="30">
        <v>9</v>
      </c>
      <c r="D230" s="30">
        <v>6</v>
      </c>
      <c r="E230" s="30">
        <v>690</v>
      </c>
    </row>
    <row r="231" spans="2:5" ht="20.100000000000001" customHeight="1" x14ac:dyDescent="0.2">
      <c r="B231" s="30" t="s">
        <v>92</v>
      </c>
      <c r="C231" s="30">
        <v>9</v>
      </c>
      <c r="D231" s="30">
        <v>7</v>
      </c>
      <c r="E231" s="30">
        <v>705</v>
      </c>
    </row>
    <row r="232" spans="2:5" ht="20.100000000000001" customHeight="1" x14ac:dyDescent="0.2">
      <c r="B232" s="30" t="s">
        <v>93</v>
      </c>
      <c r="C232" s="30">
        <v>9</v>
      </c>
      <c r="D232" s="30">
        <v>8</v>
      </c>
      <c r="E232" s="30">
        <v>720</v>
      </c>
    </row>
    <row r="233" spans="2:5" ht="20.100000000000001" customHeight="1" x14ac:dyDescent="0.2">
      <c r="B233" s="30" t="s">
        <v>94</v>
      </c>
      <c r="C233" s="30">
        <v>9</v>
      </c>
      <c r="D233" s="30">
        <v>9</v>
      </c>
      <c r="E233" s="30">
        <v>740</v>
      </c>
    </row>
    <row r="234" spans="2:5" ht="20.100000000000001" customHeight="1" x14ac:dyDescent="0.2">
      <c r="B234" s="30" t="s">
        <v>95</v>
      </c>
      <c r="C234" s="30">
        <v>10</v>
      </c>
      <c r="D234" s="30">
        <v>1</v>
      </c>
      <c r="E234" s="30">
        <v>590</v>
      </c>
    </row>
    <row r="235" spans="2:5" ht="20.100000000000001" customHeight="1" x14ac:dyDescent="0.2">
      <c r="B235" s="30" t="s">
        <v>96</v>
      </c>
      <c r="C235" s="30">
        <v>10</v>
      </c>
      <c r="D235" s="30">
        <v>2</v>
      </c>
      <c r="E235" s="30">
        <v>600</v>
      </c>
    </row>
    <row r="236" spans="2:5" ht="20.100000000000001" customHeight="1" x14ac:dyDescent="0.2">
      <c r="B236" s="30" t="s">
        <v>97</v>
      </c>
      <c r="C236" s="30">
        <v>10</v>
      </c>
      <c r="D236" s="30">
        <v>3</v>
      </c>
      <c r="E236" s="30">
        <v>610</v>
      </c>
    </row>
    <row r="237" spans="2:5" ht="20.100000000000001" customHeight="1" x14ac:dyDescent="0.2">
      <c r="B237" s="30" t="s">
        <v>98</v>
      </c>
      <c r="C237" s="30">
        <v>10</v>
      </c>
      <c r="D237" s="30">
        <v>4</v>
      </c>
      <c r="E237" s="30">
        <v>620</v>
      </c>
    </row>
    <row r="238" spans="2:5" ht="20.100000000000001" customHeight="1" x14ac:dyDescent="0.2">
      <c r="B238" s="30" t="s">
        <v>99</v>
      </c>
      <c r="C238" s="30">
        <v>10</v>
      </c>
      <c r="D238" s="30">
        <v>5</v>
      </c>
      <c r="E238" s="30">
        <v>630</v>
      </c>
    </row>
    <row r="239" spans="2:5" ht="20.100000000000001" customHeight="1" x14ac:dyDescent="0.2">
      <c r="B239" s="30" t="s">
        <v>100</v>
      </c>
      <c r="C239" s="30">
        <v>10</v>
      </c>
      <c r="D239" s="30">
        <v>6</v>
      </c>
      <c r="E239" s="30">
        <v>645</v>
      </c>
    </row>
    <row r="240" spans="2:5" ht="20.100000000000001" customHeight="1" x14ac:dyDescent="0.2">
      <c r="B240" s="30" t="s">
        <v>101</v>
      </c>
      <c r="C240" s="30">
        <v>10</v>
      </c>
      <c r="D240" s="30">
        <v>7</v>
      </c>
      <c r="E240" s="30">
        <v>660</v>
      </c>
    </row>
    <row r="241" spans="2:11" ht="20.100000000000001" customHeight="1" x14ac:dyDescent="0.2">
      <c r="B241" s="30" t="s">
        <v>102</v>
      </c>
      <c r="C241" s="30">
        <v>10</v>
      </c>
      <c r="D241" s="30">
        <v>8</v>
      </c>
      <c r="E241" s="30">
        <v>675</v>
      </c>
    </row>
    <row r="242" spans="2:11" ht="20.100000000000001" customHeight="1" x14ac:dyDescent="0.2">
      <c r="B242" s="30" t="s">
        <v>103</v>
      </c>
      <c r="C242" s="30">
        <v>10</v>
      </c>
      <c r="D242" s="30">
        <v>9</v>
      </c>
      <c r="E242" s="30">
        <v>690</v>
      </c>
    </row>
    <row r="243" spans="2:11" ht="20.100000000000001" customHeight="1" x14ac:dyDescent="0.2">
      <c r="B243" s="30" t="s">
        <v>104</v>
      </c>
      <c r="C243" s="30">
        <v>11</v>
      </c>
      <c r="D243" s="30">
        <v>1</v>
      </c>
      <c r="E243" s="30">
        <v>560</v>
      </c>
    </row>
    <row r="244" spans="2:11" ht="20.100000000000001" customHeight="1" x14ac:dyDescent="0.2">
      <c r="B244" s="30" t="s">
        <v>105</v>
      </c>
      <c r="C244" s="30">
        <v>11</v>
      </c>
      <c r="D244" s="30">
        <v>2</v>
      </c>
      <c r="E244" s="30">
        <v>570</v>
      </c>
    </row>
    <row r="245" spans="2:11" ht="20.100000000000001" customHeight="1" x14ac:dyDescent="0.2">
      <c r="B245" s="30" t="s">
        <v>106</v>
      </c>
      <c r="C245" s="30">
        <v>11</v>
      </c>
      <c r="D245" s="30">
        <v>3</v>
      </c>
      <c r="E245" s="30">
        <v>580</v>
      </c>
    </row>
    <row r="246" spans="2:11" ht="20.100000000000001" customHeight="1" x14ac:dyDescent="0.2">
      <c r="B246" s="30" t="s">
        <v>107</v>
      </c>
      <c r="C246" s="30">
        <v>11</v>
      </c>
      <c r="D246" s="30">
        <v>4</v>
      </c>
      <c r="E246" s="30">
        <v>590</v>
      </c>
    </row>
    <row r="247" spans="2:11" ht="20.100000000000001" customHeight="1" x14ac:dyDescent="0.2">
      <c r="B247" s="30" t="s">
        <v>108</v>
      </c>
      <c r="C247" s="30">
        <v>11</v>
      </c>
      <c r="D247" s="30">
        <v>5</v>
      </c>
      <c r="E247" s="30">
        <v>600</v>
      </c>
    </row>
    <row r="248" spans="2:11" ht="20.100000000000001" customHeight="1" x14ac:dyDescent="0.2">
      <c r="B248" s="30" t="s">
        <v>109</v>
      </c>
      <c r="C248" s="30">
        <v>11</v>
      </c>
      <c r="D248" s="30">
        <v>6</v>
      </c>
      <c r="E248" s="30">
        <v>610</v>
      </c>
    </row>
    <row r="249" spans="2:11" ht="20.100000000000001" customHeight="1" x14ac:dyDescent="0.2">
      <c r="B249" s="30" t="s">
        <v>110</v>
      </c>
      <c r="C249" s="30">
        <v>11</v>
      </c>
      <c r="D249" s="30">
        <v>7</v>
      </c>
      <c r="E249" s="30">
        <v>620</v>
      </c>
    </row>
    <row r="250" spans="2:11" ht="20.100000000000001" customHeight="1" x14ac:dyDescent="0.2">
      <c r="B250" s="30" t="s">
        <v>111</v>
      </c>
      <c r="C250" s="30">
        <v>11</v>
      </c>
      <c r="D250" s="30">
        <v>8</v>
      </c>
      <c r="E250" s="30">
        <v>630</v>
      </c>
    </row>
    <row r="251" spans="2:11" ht="20.100000000000001" customHeight="1" x14ac:dyDescent="0.2">
      <c r="B251" s="30" t="s">
        <v>112</v>
      </c>
      <c r="C251" s="30">
        <v>11</v>
      </c>
      <c r="D251" s="30">
        <v>9</v>
      </c>
      <c r="E251" s="30">
        <v>645</v>
      </c>
    </row>
    <row r="252" spans="2:11" ht="20.100000000000001" customHeight="1" x14ac:dyDescent="0.2">
      <c r="B252" s="30" t="s">
        <v>113</v>
      </c>
      <c r="C252" s="30">
        <v>12</v>
      </c>
      <c r="D252" s="30">
        <v>1</v>
      </c>
      <c r="E252" s="30">
        <v>545</v>
      </c>
    </row>
    <row r="253" spans="2:11" ht="20.100000000000001" customHeight="1" x14ac:dyDescent="0.2">
      <c r="B253" s="30" t="s">
        <v>114</v>
      </c>
      <c r="C253" s="30">
        <v>12</v>
      </c>
      <c r="D253" s="30">
        <v>2</v>
      </c>
      <c r="E253" s="30">
        <v>550</v>
      </c>
    </row>
    <row r="254" spans="2:11" ht="20.100000000000001" customHeight="1" x14ac:dyDescent="0.2">
      <c r="B254" s="30" t="s">
        <v>115</v>
      </c>
      <c r="C254" s="30">
        <v>12</v>
      </c>
      <c r="D254" s="30">
        <v>3</v>
      </c>
      <c r="E254" s="30">
        <v>555</v>
      </c>
    </row>
    <row r="255" spans="2:11" ht="20.100000000000001" customHeight="1" x14ac:dyDescent="0.2">
      <c r="B255" s="30" t="s">
        <v>116</v>
      </c>
      <c r="C255" s="30">
        <v>12</v>
      </c>
      <c r="D255" s="30">
        <v>4</v>
      </c>
      <c r="E255" s="30">
        <v>560</v>
      </c>
    </row>
    <row r="256" spans="2:11" ht="20.100000000000001" customHeight="1" x14ac:dyDescent="0.2">
      <c r="B256" s="30" t="s">
        <v>117</v>
      </c>
      <c r="C256" s="30">
        <v>12</v>
      </c>
      <c r="D256" s="30">
        <v>5</v>
      </c>
      <c r="E256" s="30">
        <v>570</v>
      </c>
      <c r="F256" s="31"/>
      <c r="G256" s="31"/>
      <c r="H256" s="31"/>
      <c r="I256" s="31"/>
      <c r="J256" s="31"/>
      <c r="K256" s="31"/>
    </row>
    <row r="257" spans="2:11" ht="20.100000000000001" customHeight="1" x14ac:dyDescent="0.2">
      <c r="B257" s="30" t="s">
        <v>118</v>
      </c>
      <c r="C257" s="30">
        <v>12</v>
      </c>
      <c r="D257" s="30">
        <v>6</v>
      </c>
      <c r="E257" s="30">
        <v>580</v>
      </c>
      <c r="F257" s="31"/>
      <c r="G257" s="31"/>
      <c r="H257" s="31"/>
      <c r="I257" s="31"/>
      <c r="J257" s="31"/>
      <c r="K257" s="31"/>
    </row>
    <row r="258" spans="2:11" ht="20.100000000000001" customHeight="1" x14ac:dyDescent="0.2">
      <c r="B258" s="30" t="s">
        <v>119</v>
      </c>
      <c r="C258" s="30">
        <v>12</v>
      </c>
      <c r="D258" s="30">
        <v>7</v>
      </c>
      <c r="E258" s="30">
        <v>590</v>
      </c>
      <c r="F258" s="31"/>
      <c r="G258" s="31"/>
      <c r="H258" s="31"/>
      <c r="I258" s="31"/>
      <c r="J258" s="31"/>
      <c r="K258" s="31"/>
    </row>
    <row r="259" spans="2:11" ht="20.100000000000001" customHeight="1" x14ac:dyDescent="0.2">
      <c r="B259" s="30" t="s">
        <v>120</v>
      </c>
      <c r="C259" s="30">
        <v>12</v>
      </c>
      <c r="D259" s="30">
        <v>8</v>
      </c>
      <c r="E259" s="30">
        <v>600</v>
      </c>
      <c r="F259" s="31"/>
      <c r="G259" s="31"/>
      <c r="H259" s="31"/>
      <c r="I259" s="31"/>
      <c r="J259" s="31"/>
      <c r="K259" s="31"/>
    </row>
    <row r="260" spans="2:11" ht="20.100000000000001" customHeight="1" x14ac:dyDescent="0.2">
      <c r="B260" s="30" t="s">
        <v>121</v>
      </c>
      <c r="C260" s="30">
        <v>12</v>
      </c>
      <c r="D260" s="30">
        <v>9</v>
      </c>
      <c r="E260" s="30">
        <v>610</v>
      </c>
      <c r="F260" s="31"/>
      <c r="G260" s="31"/>
      <c r="H260" s="31"/>
      <c r="I260" s="31"/>
      <c r="J260" s="31"/>
      <c r="K260" s="31"/>
    </row>
    <row r="261" spans="2:11" ht="20.100000000000001" customHeight="1" x14ac:dyDescent="0.2">
      <c r="B261" s="30" t="s">
        <v>122</v>
      </c>
      <c r="C261" s="30">
        <v>13</v>
      </c>
      <c r="D261" s="30">
        <v>1</v>
      </c>
      <c r="E261" s="30">
        <v>530</v>
      </c>
      <c r="F261" s="31"/>
      <c r="G261" s="31"/>
      <c r="H261" s="31"/>
      <c r="I261" s="31"/>
      <c r="J261" s="31"/>
      <c r="K261" s="31"/>
    </row>
    <row r="262" spans="2:11" ht="20.100000000000001" customHeight="1" x14ac:dyDescent="0.2">
      <c r="B262" s="30" t="s">
        <v>123</v>
      </c>
      <c r="C262" s="30">
        <v>13</v>
      </c>
      <c r="D262" s="30">
        <v>2</v>
      </c>
      <c r="E262" s="30">
        <v>535</v>
      </c>
      <c r="F262" s="31"/>
      <c r="G262" s="31"/>
      <c r="H262" s="31"/>
      <c r="I262" s="31"/>
      <c r="J262" s="31"/>
      <c r="K262" s="31"/>
    </row>
    <row r="263" spans="2:11" ht="20.100000000000001" customHeight="1" x14ac:dyDescent="0.2">
      <c r="B263" s="30" t="s">
        <v>124</v>
      </c>
      <c r="C263" s="30">
        <v>13</v>
      </c>
      <c r="D263" s="30">
        <v>3</v>
      </c>
      <c r="E263" s="30">
        <v>540</v>
      </c>
      <c r="F263" s="31"/>
      <c r="G263" s="31"/>
      <c r="H263" s="31"/>
      <c r="I263" s="31"/>
      <c r="J263" s="31"/>
      <c r="K263" s="31"/>
    </row>
    <row r="264" spans="2:11" ht="20.100000000000001" customHeight="1" x14ac:dyDescent="0.2">
      <c r="B264" s="30" t="s">
        <v>125</v>
      </c>
      <c r="C264" s="30">
        <v>13</v>
      </c>
      <c r="D264" s="30">
        <v>4</v>
      </c>
      <c r="E264" s="30">
        <v>545</v>
      </c>
      <c r="F264" s="31"/>
      <c r="G264" s="31"/>
      <c r="H264" s="31"/>
      <c r="I264" s="31"/>
      <c r="J264" s="31"/>
      <c r="K264" s="31"/>
    </row>
    <row r="265" spans="2:11" ht="20.100000000000001" customHeight="1" x14ac:dyDescent="0.2">
      <c r="B265" s="30" t="s">
        <v>126</v>
      </c>
      <c r="C265" s="30">
        <v>13</v>
      </c>
      <c r="D265" s="30">
        <v>5</v>
      </c>
      <c r="E265" s="30">
        <v>550</v>
      </c>
      <c r="F265" s="31"/>
      <c r="G265" s="31"/>
      <c r="H265" s="31"/>
      <c r="I265" s="31"/>
      <c r="J265" s="31"/>
      <c r="K265" s="31"/>
    </row>
    <row r="266" spans="2:11" ht="20.100000000000001" customHeight="1" x14ac:dyDescent="0.2">
      <c r="B266" s="30" t="s">
        <v>127</v>
      </c>
      <c r="C266" s="30">
        <v>13</v>
      </c>
      <c r="D266" s="30">
        <v>6</v>
      </c>
      <c r="E266" s="30">
        <v>555</v>
      </c>
      <c r="F266" s="31"/>
      <c r="G266" s="31"/>
      <c r="H266" s="31"/>
      <c r="I266" s="31"/>
      <c r="J266" s="31"/>
      <c r="K266" s="31"/>
    </row>
    <row r="267" spans="2:11" ht="20.100000000000001" customHeight="1" x14ac:dyDescent="0.2">
      <c r="B267" s="30" t="s">
        <v>128</v>
      </c>
      <c r="C267" s="30">
        <v>13</v>
      </c>
      <c r="D267" s="30">
        <v>7</v>
      </c>
      <c r="E267" s="30">
        <v>560</v>
      </c>
      <c r="F267" s="31"/>
      <c r="G267" s="31"/>
      <c r="H267" s="31"/>
      <c r="I267" s="31"/>
      <c r="J267" s="31"/>
      <c r="K267" s="31"/>
    </row>
    <row r="268" spans="2:11" ht="20.100000000000001" customHeight="1" x14ac:dyDescent="0.2">
      <c r="B268" s="30" t="s">
        <v>129</v>
      </c>
      <c r="C268" s="30">
        <v>13</v>
      </c>
      <c r="D268" s="30">
        <v>8</v>
      </c>
      <c r="E268" s="30">
        <v>570</v>
      </c>
      <c r="F268" s="31"/>
      <c r="G268" s="31"/>
      <c r="H268" s="31"/>
      <c r="I268" s="31"/>
      <c r="J268" s="31"/>
      <c r="K268" s="31"/>
    </row>
    <row r="269" spans="2:11" ht="20.100000000000001" customHeight="1" x14ac:dyDescent="0.2">
      <c r="B269" s="30" t="s">
        <v>130</v>
      </c>
      <c r="C269" s="30">
        <v>13</v>
      </c>
      <c r="D269" s="30">
        <v>9</v>
      </c>
      <c r="E269" s="30">
        <v>580</v>
      </c>
      <c r="F269" s="31"/>
      <c r="G269" s="31"/>
      <c r="H269" s="31"/>
      <c r="I269" s="31"/>
      <c r="J269" s="31"/>
      <c r="K269" s="31"/>
    </row>
    <row r="270" spans="2:11" ht="20.100000000000001" customHeight="1" x14ac:dyDescent="0.2">
      <c r="B270" s="30" t="s">
        <v>131</v>
      </c>
      <c r="C270" s="30">
        <v>14</v>
      </c>
      <c r="D270" s="30">
        <v>1</v>
      </c>
      <c r="E270" s="30">
        <v>515</v>
      </c>
      <c r="F270" s="31"/>
      <c r="G270" s="31"/>
      <c r="H270" s="31"/>
      <c r="I270" s="31"/>
      <c r="J270" s="31"/>
      <c r="K270" s="31"/>
    </row>
    <row r="271" spans="2:11" ht="20.100000000000001" customHeight="1" x14ac:dyDescent="0.2">
      <c r="B271" s="30" t="s">
        <v>132</v>
      </c>
      <c r="C271" s="30">
        <v>14</v>
      </c>
      <c r="D271" s="30">
        <v>2</v>
      </c>
      <c r="E271" s="30">
        <v>520</v>
      </c>
      <c r="F271" s="31"/>
      <c r="G271" s="31"/>
      <c r="H271" s="31"/>
      <c r="I271" s="31"/>
      <c r="J271" s="31"/>
      <c r="K271" s="31"/>
    </row>
    <row r="272" spans="2:11" ht="20.100000000000001" customHeight="1" x14ac:dyDescent="0.2">
      <c r="B272" s="30" t="s">
        <v>133</v>
      </c>
      <c r="C272" s="30">
        <v>14</v>
      </c>
      <c r="D272" s="30">
        <v>3</v>
      </c>
      <c r="E272" s="30">
        <v>525</v>
      </c>
      <c r="F272" s="31"/>
      <c r="G272" s="31"/>
      <c r="H272" s="31"/>
      <c r="I272" s="31"/>
      <c r="J272" s="31"/>
      <c r="K272" s="31"/>
    </row>
    <row r="273" spans="2:16" ht="20.100000000000001" customHeight="1" x14ac:dyDescent="0.2">
      <c r="B273" s="30" t="s">
        <v>134</v>
      </c>
      <c r="C273" s="30">
        <v>14</v>
      </c>
      <c r="D273" s="30">
        <v>4</v>
      </c>
      <c r="E273" s="30">
        <v>530</v>
      </c>
      <c r="F273" s="31"/>
      <c r="G273" s="31"/>
      <c r="H273" s="31"/>
      <c r="I273" s="31"/>
      <c r="J273" s="31"/>
      <c r="K273" s="31"/>
    </row>
    <row r="274" spans="2:16" ht="20.100000000000001" customHeight="1" x14ac:dyDescent="0.2">
      <c r="B274" s="30" t="s">
        <v>135</v>
      </c>
      <c r="C274" s="30">
        <v>14</v>
      </c>
      <c r="D274" s="30">
        <v>5</v>
      </c>
      <c r="E274" s="30">
        <v>535</v>
      </c>
      <c r="F274" s="31"/>
      <c r="G274" s="31"/>
      <c r="H274" s="31"/>
      <c r="I274" s="31"/>
      <c r="J274" s="31"/>
      <c r="K274" s="31"/>
    </row>
    <row r="275" spans="2:16" ht="20.100000000000001" customHeight="1" x14ac:dyDescent="0.2">
      <c r="B275" s="30" t="s">
        <v>136</v>
      </c>
      <c r="C275" s="30">
        <v>14</v>
      </c>
      <c r="D275" s="30">
        <v>6</v>
      </c>
      <c r="E275" s="30">
        <v>540</v>
      </c>
      <c r="F275" s="31"/>
      <c r="G275" s="31"/>
      <c r="H275" s="31"/>
      <c r="I275" s="31"/>
      <c r="J275" s="31"/>
      <c r="K275" s="31"/>
    </row>
    <row r="276" spans="2:16" ht="20.100000000000001" customHeight="1" x14ac:dyDescent="0.2">
      <c r="B276" s="30" t="s">
        <v>137</v>
      </c>
      <c r="C276" s="30">
        <v>14</v>
      </c>
      <c r="D276" s="30">
        <v>7</v>
      </c>
      <c r="E276" s="30">
        <v>545</v>
      </c>
      <c r="F276" s="31"/>
      <c r="G276" s="31"/>
      <c r="H276" s="31"/>
      <c r="I276" s="31"/>
      <c r="J276" s="31"/>
      <c r="K276" s="31"/>
    </row>
    <row r="277" spans="2:16" ht="20.100000000000001" customHeight="1" x14ac:dyDescent="0.2">
      <c r="B277" s="30" t="s">
        <v>138</v>
      </c>
      <c r="C277" s="30">
        <v>14</v>
      </c>
      <c r="D277" s="30">
        <v>8</v>
      </c>
      <c r="E277" s="30">
        <v>550</v>
      </c>
      <c r="F277" s="31"/>
      <c r="G277" s="31"/>
      <c r="H277" s="31"/>
      <c r="I277" s="31"/>
      <c r="J277" s="31"/>
      <c r="K277" s="31"/>
    </row>
    <row r="278" spans="2:16" ht="20.100000000000001" customHeight="1" x14ac:dyDescent="0.2">
      <c r="B278" s="30" t="s">
        <v>139</v>
      </c>
      <c r="C278" s="30">
        <v>14</v>
      </c>
      <c r="D278" s="30">
        <v>9</v>
      </c>
      <c r="E278" s="30">
        <v>555</v>
      </c>
      <c r="F278" s="31"/>
      <c r="G278" s="31"/>
      <c r="H278" s="31"/>
      <c r="I278" s="31"/>
      <c r="J278" s="31"/>
      <c r="K278" s="31"/>
    </row>
    <row r="279" spans="2:16" ht="20.100000000000001" customHeight="1" x14ac:dyDescent="0.2">
      <c r="B279" s="30" t="s">
        <v>140</v>
      </c>
      <c r="C279" s="30">
        <v>15</v>
      </c>
      <c r="D279" s="30">
        <v>1</v>
      </c>
      <c r="E279" s="30">
        <v>500</v>
      </c>
      <c r="F279" s="31"/>
      <c r="G279" s="31"/>
      <c r="H279" s="31"/>
      <c r="I279" s="31"/>
      <c r="J279" s="31"/>
      <c r="K279" s="31"/>
    </row>
    <row r="280" spans="2:16" ht="20.100000000000001" customHeight="1" x14ac:dyDescent="0.2">
      <c r="B280" s="30" t="s">
        <v>141</v>
      </c>
      <c r="C280" s="30">
        <v>15</v>
      </c>
      <c r="D280" s="30">
        <v>2</v>
      </c>
      <c r="E280" s="30">
        <v>505</v>
      </c>
      <c r="F280" s="31"/>
      <c r="G280" s="31"/>
      <c r="H280" s="31"/>
      <c r="I280" s="31"/>
      <c r="J280" s="31"/>
      <c r="K280" s="31"/>
    </row>
    <row r="281" spans="2:16" ht="20.100000000000001" customHeight="1" x14ac:dyDescent="0.2">
      <c r="B281" s="30" t="s">
        <v>142</v>
      </c>
      <c r="C281" s="30">
        <v>15</v>
      </c>
      <c r="D281" s="30">
        <v>3</v>
      </c>
      <c r="E281" s="30">
        <v>510</v>
      </c>
      <c r="F281" s="31"/>
      <c r="G281" s="31"/>
      <c r="H281" s="31"/>
      <c r="I281" s="31"/>
      <c r="J281" s="31"/>
      <c r="K281" s="31"/>
    </row>
    <row r="282" spans="2:16" ht="20.100000000000001" customHeight="1" x14ac:dyDescent="0.2">
      <c r="B282" s="30" t="s">
        <v>143</v>
      </c>
      <c r="C282" s="30">
        <v>15</v>
      </c>
      <c r="D282" s="30">
        <v>4</v>
      </c>
      <c r="E282" s="30">
        <v>515</v>
      </c>
      <c r="F282" s="31"/>
      <c r="G282" s="31"/>
      <c r="H282" s="31"/>
      <c r="I282" s="31"/>
      <c r="J282" s="31"/>
      <c r="K282" s="31"/>
    </row>
    <row r="283" spans="2:16" ht="20.100000000000001" customHeight="1" x14ac:dyDescent="0.2">
      <c r="B283" s="30" t="s">
        <v>144</v>
      </c>
      <c r="C283" s="30">
        <v>15</v>
      </c>
      <c r="D283" s="30">
        <v>5</v>
      </c>
      <c r="E283" s="30">
        <v>520</v>
      </c>
      <c r="F283" s="31"/>
      <c r="G283" s="31"/>
      <c r="H283" s="31"/>
      <c r="I283" s="31"/>
      <c r="J283" s="31"/>
      <c r="K283" s="31"/>
    </row>
    <row r="284" spans="2:16" ht="20.100000000000001" customHeight="1" x14ac:dyDescent="0.2">
      <c r="B284" s="30" t="s">
        <v>145</v>
      </c>
      <c r="C284" s="30">
        <v>15</v>
      </c>
      <c r="D284" s="30">
        <v>6</v>
      </c>
      <c r="E284" s="30">
        <v>525</v>
      </c>
      <c r="F284" s="31"/>
      <c r="G284" s="31"/>
      <c r="H284" s="31"/>
      <c r="I284" s="31"/>
      <c r="J284" s="31"/>
      <c r="K284" s="31"/>
    </row>
    <row r="285" spans="2:16" ht="20.100000000000001" customHeight="1" x14ac:dyDescent="0.2">
      <c r="B285" s="30" t="s">
        <v>146</v>
      </c>
      <c r="C285" s="30">
        <v>15</v>
      </c>
      <c r="D285" s="30">
        <v>7</v>
      </c>
      <c r="E285" s="30">
        <v>530</v>
      </c>
      <c r="F285" s="31"/>
      <c r="G285" s="31"/>
      <c r="H285" s="31"/>
      <c r="I285" s="31"/>
      <c r="J285" s="31"/>
      <c r="K285" s="31"/>
    </row>
    <row r="286" spans="2:16" ht="20.100000000000001" customHeight="1" x14ac:dyDescent="0.2">
      <c r="B286" s="30" t="s">
        <v>147</v>
      </c>
      <c r="C286" s="30">
        <v>15</v>
      </c>
      <c r="D286" s="30">
        <v>8</v>
      </c>
      <c r="E286" s="30">
        <v>535</v>
      </c>
      <c r="F286" s="31"/>
      <c r="G286" s="31"/>
      <c r="H286" s="31"/>
      <c r="I286" s="31"/>
      <c r="J286" s="31"/>
      <c r="K286" s="31"/>
    </row>
    <row r="287" spans="2:16" ht="20.100000000000001" customHeight="1" x14ac:dyDescent="0.2">
      <c r="B287" s="30" t="s">
        <v>148</v>
      </c>
      <c r="C287" s="30">
        <v>15</v>
      </c>
      <c r="D287" s="30">
        <v>9</v>
      </c>
      <c r="E287" s="30">
        <v>540</v>
      </c>
      <c r="F287" s="31"/>
      <c r="G287" s="31"/>
      <c r="H287" s="31"/>
      <c r="I287" s="31"/>
      <c r="J287" s="31"/>
      <c r="K287" s="31"/>
    </row>
    <row r="288" spans="2:16" s="33" customFormat="1" ht="20.100000000000001" customHeight="1" x14ac:dyDescent="0.15">
      <c r="B288" s="32"/>
      <c r="P288" s="34"/>
    </row>
    <row r="289" spans="2:16" s="33" customFormat="1" ht="20.100000000000001" customHeight="1" x14ac:dyDescent="0.15">
      <c r="B289" s="35" t="s">
        <v>149</v>
      </c>
      <c r="C289" s="3" t="s">
        <v>150</v>
      </c>
      <c r="P289" s="34"/>
    </row>
    <row r="290" spans="2:16" s="33" customFormat="1" ht="20.100000000000001" customHeight="1" x14ac:dyDescent="0.15">
      <c r="B290" s="22">
        <v>2015</v>
      </c>
      <c r="C290" s="36">
        <v>9500</v>
      </c>
      <c r="P290" s="34"/>
    </row>
    <row r="291" spans="2:16" s="33" customFormat="1" ht="20.100000000000001" customHeight="1" x14ac:dyDescent="0.15">
      <c r="B291" s="22">
        <v>2016</v>
      </c>
      <c r="C291" s="36">
        <v>9500</v>
      </c>
      <c r="P291" s="34"/>
    </row>
    <row r="292" spans="2:16" s="33" customFormat="1" ht="20.100000000000001" customHeight="1" x14ac:dyDescent="0.15">
      <c r="B292" s="22">
        <v>2017</v>
      </c>
      <c r="C292" s="36">
        <v>9500</v>
      </c>
      <c r="P292" s="34"/>
    </row>
    <row r="293" spans="2:16" s="33" customFormat="1" ht="20.100000000000001" customHeight="1" x14ac:dyDescent="0.15">
      <c r="B293" s="22">
        <v>2018</v>
      </c>
      <c r="C293" s="36">
        <v>9500</v>
      </c>
      <c r="P293" s="34"/>
    </row>
    <row r="294" spans="2:16" s="33" customFormat="1" ht="20.100000000000001" customHeight="1" x14ac:dyDescent="0.15">
      <c r="B294" s="22">
        <v>2019</v>
      </c>
      <c r="C294" s="36">
        <v>9500</v>
      </c>
      <c r="P294" s="34"/>
    </row>
    <row r="295" spans="2:16" s="33" customFormat="1" ht="20.100000000000001" customHeight="1" x14ac:dyDescent="0.15">
      <c r="B295" s="22">
        <v>2020</v>
      </c>
      <c r="C295" s="36">
        <v>9500</v>
      </c>
      <c r="P295" s="34"/>
    </row>
    <row r="296" spans="2:16" s="33" customFormat="1" ht="20.100000000000001" customHeight="1" x14ac:dyDescent="0.15">
      <c r="B296" s="22">
        <v>2021</v>
      </c>
      <c r="C296" s="36">
        <v>9500</v>
      </c>
      <c r="P296" s="34"/>
    </row>
    <row r="297" spans="2:16" s="33" customFormat="1" ht="20.100000000000001" customHeight="1" x14ac:dyDescent="0.15">
      <c r="B297" s="22">
        <v>2022</v>
      </c>
      <c r="C297" s="36">
        <v>9500</v>
      </c>
      <c r="P297" s="34"/>
    </row>
    <row r="298" spans="2:16" s="33" customFormat="1" ht="20.100000000000001" customHeight="1" x14ac:dyDescent="0.15">
      <c r="B298" s="22">
        <v>2023</v>
      </c>
      <c r="C298" s="36">
        <v>9500</v>
      </c>
      <c r="P298" s="34"/>
    </row>
    <row r="299" spans="2:16" s="33" customFormat="1" ht="20.100000000000001" customHeight="1" x14ac:dyDescent="0.15">
      <c r="B299" s="22">
        <v>2024</v>
      </c>
      <c r="C299" s="36">
        <v>9500</v>
      </c>
      <c r="P299" s="34"/>
    </row>
    <row r="300" spans="2:16" s="33" customFormat="1" ht="20.100000000000001" customHeight="1" x14ac:dyDescent="0.15">
      <c r="B300" s="22">
        <v>2025</v>
      </c>
      <c r="C300" s="36">
        <v>9500</v>
      </c>
      <c r="P300" s="34"/>
    </row>
    <row r="301" spans="2:16" s="33" customFormat="1" ht="20.100000000000001" customHeight="1" x14ac:dyDescent="0.15">
      <c r="B301" s="22">
        <v>2026</v>
      </c>
      <c r="C301" s="36">
        <v>9500</v>
      </c>
      <c r="P301" s="34"/>
    </row>
    <row r="302" spans="2:16" s="33" customFormat="1" ht="20.100000000000001" customHeight="1" x14ac:dyDescent="0.15">
      <c r="B302" s="22">
        <v>2027</v>
      </c>
      <c r="C302" s="36">
        <v>9500</v>
      </c>
      <c r="P302" s="34"/>
    </row>
    <row r="303" spans="2:16" s="33" customFormat="1" ht="20.100000000000001" customHeight="1" x14ac:dyDescent="0.15">
      <c r="B303" s="22">
        <v>2028</v>
      </c>
      <c r="C303" s="36">
        <v>9500</v>
      </c>
      <c r="P303" s="34"/>
    </row>
    <row r="304" spans="2:16" s="33" customFormat="1" ht="20.100000000000001" customHeight="1" x14ac:dyDescent="0.15">
      <c r="B304" s="22">
        <v>2029</v>
      </c>
      <c r="C304" s="36">
        <v>9500</v>
      </c>
      <c r="P304" s="34"/>
    </row>
    <row r="305" spans="2:16" s="33" customFormat="1" ht="20.100000000000001" customHeight="1" x14ac:dyDescent="0.15">
      <c r="B305" s="22">
        <v>2030</v>
      </c>
      <c r="C305" s="36">
        <v>9500</v>
      </c>
      <c r="P305" s="34"/>
    </row>
    <row r="340" spans="2:2" ht="15" x14ac:dyDescent="0.2">
      <c r="B340" s="38"/>
    </row>
  </sheetData>
  <mergeCells count="26">
    <mergeCell ref="B141:N141"/>
    <mergeCell ref="B160:E160"/>
    <mergeCell ref="B27:N27"/>
    <mergeCell ref="B46:N46"/>
    <mergeCell ref="B65:N65"/>
    <mergeCell ref="B84:N84"/>
    <mergeCell ref="B103:N103"/>
    <mergeCell ref="B122:N122"/>
    <mergeCell ref="B6:D6"/>
    <mergeCell ref="E6:G6"/>
    <mergeCell ref="H6:J6"/>
    <mergeCell ref="B8:K8"/>
    <mergeCell ref="B9:B10"/>
    <mergeCell ref="C9:K9"/>
    <mergeCell ref="B4:D4"/>
    <mergeCell ref="E4:G4"/>
    <mergeCell ref="H4:J4"/>
    <mergeCell ref="B5:D5"/>
    <mergeCell ref="E5:G5"/>
    <mergeCell ref="H5:J5"/>
    <mergeCell ref="B2:D2"/>
    <mergeCell ref="E2:G2"/>
    <mergeCell ref="H2:J2"/>
    <mergeCell ref="B3:D3"/>
    <mergeCell ref="E3:G3"/>
    <mergeCell ref="H3:J3"/>
  </mergeCells>
  <hyperlinks>
    <hyperlink ref="F160" r:id="rId1" display="http://www.egitimhane.com/" xr:uid="{00000000-0004-0000-0000-000001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3</vt:i4>
      </vt:variant>
    </vt:vector>
  </HeadingPairs>
  <TitlesOfParts>
    <vt:vector size="4" baseType="lpstr">
      <vt:lpstr>Sayfa1</vt:lpstr>
      <vt:lpstr>GVDilim1</vt:lpstr>
      <vt:lpstr>GVDilim2</vt:lpstr>
      <vt:lpstr>GVDilim3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Progressive</cp:lastModifiedBy>
  <dcterms:created xsi:type="dcterms:W3CDTF">2022-10-09T05:57:14Z</dcterms:created>
  <dcterms:modified xsi:type="dcterms:W3CDTF">2022-10-09T08:50:46Z</dcterms:modified>
</cp:coreProperties>
</file>