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6380" windowHeight="8190" tabRatio="500"/>
  </bookViews>
  <sheets>
    <sheet name="ASGARİ GEÇİM İNDİRİMİ" sheetId="1" r:id="rId1"/>
  </sheets>
  <externalReferences>
    <externalReference r:id="rId2"/>
    <externalReference r:id="rId3"/>
    <externalReference r:id="rId4"/>
  </externalReferences>
  <definedNames>
    <definedName name="__123Graph_A">#REF!</definedName>
    <definedName name="__123Graph_B">#REF!</definedName>
    <definedName name="__123Graph_C">#REF!</definedName>
    <definedName name="__123Graph_D">#REF!</definedName>
    <definedName name="__123Graph_E">#REF!</definedName>
    <definedName name="__123Graph_F">#REF!</definedName>
    <definedName name="_emk1">[1]katsayilar!#REF!</definedName>
    <definedName name="_emk2">[1]katsayilar!#REF!</definedName>
    <definedName name="_Key1">#REF!</definedName>
    <definedName name="_kp130">[1]katsayilar!#REF!</definedName>
    <definedName name="_kp170">[1]katsayilar!#REF!</definedName>
    <definedName name="_kp40">[1]katsayilar!#REF!</definedName>
    <definedName name="_kp70">[1]katsayilar!#REF!</definedName>
    <definedName name="_Order1">0</definedName>
    <definedName name="_Sort">#REF!</definedName>
    <definedName name="_sp130">[1]katsayilar!#REF!</definedName>
    <definedName name="_sp170">[1]katsayilar!#REF!</definedName>
    <definedName name="_sp40">[1]katsayilar!#REF!</definedName>
    <definedName name="_sp70">[1]katsayilar!#REF!</definedName>
    <definedName name="arat">[1]katsayilar!#REF!</definedName>
    <definedName name="ay">[2]Çizelge!$V$2</definedName>
    <definedName name="bxbn">[1]katsayilar!#REF!</definedName>
    <definedName name="DAİRESİ">[3]KTSIII!$C$3</definedName>
    <definedName name="eeten">#REF!</definedName>
    <definedName name="ekders">[2]Personel!$D$7:$X$36</definedName>
    <definedName name="FDBDGSFDGH">#REF!</definedName>
    <definedName name="FSDBVBAKJ">#REF!</definedName>
    <definedName name="GASGASDGAS">[1]katsayilar!#REF!</definedName>
    <definedName name="gösterge">[2]Çizelge!$BA$3</definedName>
    <definedName name="HGSDFHGS">[1]katsayilar!#REF!</definedName>
    <definedName name="hkes130">[1]katsayilar!#REF!</definedName>
    <definedName name="hkes170">[1]katsayilar!#REF!</definedName>
    <definedName name="hkes40">[1]katsayilar!#REF!</definedName>
    <definedName name="hkes70">[1]katsayilar!#REF!</definedName>
    <definedName name="JHJHJKHKKJ">#REF!</definedName>
    <definedName name="MÜHEEEEEEEEEEE">#REF!</definedName>
    <definedName name="PROFFF">[1]katsayilar!#REF!</definedName>
    <definedName name="sayfa3">[1]katsayilar!#REF!</definedName>
    <definedName name="sayfa4">#REF!</definedName>
    <definedName name="sayfa5">[1]nakİt!#REF!</definedName>
    <definedName name="Şef">#REF!</definedName>
    <definedName name="şef1">[1]katsayilar!#REF!</definedName>
    <definedName name="ŞEFFF">#REF!</definedName>
    <definedName name="WQRT">[1]nakİt!#REF!</definedName>
    <definedName name="_xlnm.Print_Area" localSheetId="0">'ASGARİ GEÇİM İNDİRİMİ'!$A$1:$N$17</definedName>
    <definedName name="yeydm">[1]nakİt!#REF!</definedName>
    <definedName name="ymks">[1]nakİt!#REF!</definedName>
    <definedName name="yvind">[1]nakİt!#REF!</definedName>
    <definedName name="yvind1">[1]nakİt!#REF!</definedName>
    <definedName name="yyks">[1]nakİt!#REF!</definedName>
  </definedName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16" i="1" l="1"/>
  <c r="L16" i="1" s="1"/>
  <c r="M16" i="1" s="1"/>
  <c r="N16" i="1" s="1"/>
  <c r="E15" i="1"/>
  <c r="L15" i="1" s="1"/>
  <c r="M15" i="1" s="1"/>
  <c r="N15" i="1" s="1"/>
  <c r="E14" i="1"/>
  <c r="L14" i="1" s="1"/>
  <c r="M14" i="1" s="1"/>
  <c r="N14" i="1" s="1"/>
  <c r="E13" i="1"/>
  <c r="L13" i="1" s="1"/>
  <c r="M13" i="1" s="1"/>
  <c r="N13" i="1" s="1"/>
  <c r="E12" i="1"/>
  <c r="L12" i="1" s="1"/>
  <c r="M12" i="1" s="1"/>
  <c r="N12" i="1" s="1"/>
  <c r="E11" i="1"/>
  <c r="L11" i="1" s="1"/>
  <c r="M11" i="1" s="1"/>
  <c r="N11" i="1" s="1"/>
  <c r="E10" i="1"/>
  <c r="L10" i="1" s="1"/>
  <c r="M10" i="1" s="1"/>
  <c r="N10" i="1" s="1"/>
  <c r="E9" i="1"/>
  <c r="L9" i="1" s="1"/>
  <c r="M9" i="1" s="1"/>
  <c r="N9" i="1" s="1"/>
  <c r="E8" i="1"/>
  <c r="L8" i="1" s="1"/>
  <c r="M8" i="1" s="1"/>
  <c r="N8" i="1" s="1"/>
  <c r="E7" i="1"/>
  <c r="L7" i="1" s="1"/>
  <c r="M7" i="1" s="1"/>
  <c r="N7" i="1" s="1"/>
  <c r="E6" i="1"/>
  <c r="L6" i="1" s="1"/>
  <c r="M6" i="1" s="1"/>
  <c r="N6" i="1" s="1"/>
  <c r="E5" i="1"/>
  <c r="L5" i="1" s="1"/>
  <c r="M5" i="1" s="1"/>
  <c r="N5" i="1" s="1"/>
  <c r="E4" i="1"/>
  <c r="L4" i="1" s="1"/>
  <c r="M4" i="1" s="1"/>
  <c r="N4" i="1" s="1"/>
</calcChain>
</file>

<file path=xl/sharedStrings.xml><?xml version="1.0" encoding="utf-8"?>
<sst xmlns="http://schemas.openxmlformats.org/spreadsheetml/2006/main" count="25" uniqueCount="25">
  <si>
    <t xml:space="preserve">Aylık Brüt Asgari Ücret </t>
  </si>
  <si>
    <t>Asgari ücret</t>
  </si>
  <si>
    <t>Adet</t>
  </si>
  <si>
    <t>Kendisi</t>
  </si>
  <si>
    <t>Eşi</t>
  </si>
  <si>
    <t>1 Çocuk</t>
  </si>
  <si>
    <t>2 Çocuk</t>
  </si>
  <si>
    <t>3 Çocuk</t>
  </si>
  <si>
    <t>4 Çocuk</t>
  </si>
  <si>
    <t>5 Çocuk</t>
  </si>
  <si>
    <t>Toplam</t>
  </si>
  <si>
    <t>Ödenecek Tutar</t>
  </si>
  <si>
    <t>Bekar</t>
  </si>
  <si>
    <t>Evli eşi çalışan</t>
  </si>
  <si>
    <t>Evli eşi çalışan 1 çocuk</t>
  </si>
  <si>
    <t>Evli eşi çalışan 2 çocuk</t>
  </si>
  <si>
    <t>Evli eşi çalışan 3 çocuk</t>
  </si>
  <si>
    <t>Evli eşi çalışan 4 çocuk</t>
  </si>
  <si>
    <t>Evli eşi çalışan 5 çocuk</t>
  </si>
  <si>
    <t>Evli eşi çalışmayan</t>
  </si>
  <si>
    <t>Evli eşi çalışmayan 1 çocuk</t>
  </si>
  <si>
    <t>Evli eşi çalışmayan 2 çocuk</t>
  </si>
  <si>
    <t>Evli eşi çalışmayan 3 çocuk</t>
  </si>
  <si>
    <t>Evli eşi çalışmayan 4 çocuk</t>
  </si>
  <si>
    <t>Evli eşi çalışmayan 5 çocuk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</si>
</sst>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&quot;No : &quot;00.0"/>
    <numFmt numFmtId="165" formatCode="#,##0\ _T_L;[Red]\-#,##0\ _T_L"/>
    <numFmt numFmtId="166" formatCode="_-* #,##0.00\ _T_L_-;\-* #,##0.00\ _T_L_-;_-* \-??\ _T_L_-;_-@_-"/>
    <numFmt numFmtId="167" formatCode="&quot;- &quot;00\+000.00"/>
    <numFmt numFmtId="168" formatCode="\$#,##0_);[Red]&quot;($&quot;#,##0\)"/>
    <numFmt numFmtId="169" formatCode="\$#,##0\ ;&quot;($&quot;#,##0\)"/>
    <numFmt numFmtId="170" formatCode="_-* #,##0.00&quot; TL&quot;_-;\-* #,##0.00&quot; TL&quot;_-;_-* \-??&quot; TL&quot;_-;_-@_-"/>
    <numFmt numFmtId="171" formatCode="&quot;( Yeşil Defter Sayfa No : &quot;0&quot; )&quot;"/>
    <numFmt numFmtId="172" formatCode="&quot;( Yeşil Defter Sayfa No : &quot;0"/>
    <numFmt numFmtId="173" formatCode="_-* #,##0\ _T_L_-;\-* #,##0\ _T_L_-;_-* &quot;- &quot;_T_L_-;_-@_-"/>
    <numFmt numFmtId="174" formatCode="%0"/>
    <numFmt numFmtId="175" formatCode="0.0%"/>
  </numFmts>
  <fonts count="11" x14ac:knownFonts="1">
    <font>
      <sz val="11"/>
      <color rgb="FF000000"/>
      <name val="Calibri"/>
      <family val="2"/>
      <charset val="162"/>
    </font>
    <font>
      <sz val="10"/>
      <color rgb="FF000000"/>
      <name val="Arial"/>
      <family val="2"/>
      <charset val="162"/>
    </font>
    <font>
      <sz val="10"/>
      <name val="Arial"/>
      <family val="2"/>
      <charset val="162"/>
    </font>
    <font>
      <b/>
      <sz val="18"/>
      <color rgb="FF9999FF"/>
      <name val="Arial"/>
      <family val="2"/>
      <charset val="162"/>
    </font>
    <font>
      <b/>
      <sz val="12"/>
      <color rgb="FF9999FF"/>
      <name val="Arial"/>
      <family val="2"/>
      <charset val="162"/>
    </font>
    <font>
      <sz val="10"/>
      <name val="Arial Tur"/>
      <charset val="162"/>
    </font>
    <font>
      <b/>
      <sz val="14"/>
      <name val="Calibri"/>
      <family val="2"/>
      <charset val="162"/>
    </font>
    <font>
      <b/>
      <sz val="14"/>
      <color rgb="FF000000"/>
      <name val="Calibri"/>
      <family val="2"/>
      <charset val="162"/>
    </font>
    <font>
      <b/>
      <sz val="14"/>
      <color rgb="FFFF0000"/>
      <name val="Calibri"/>
      <family val="2"/>
      <charset val="162"/>
    </font>
    <font>
      <sz val="11"/>
      <color rgb="FF000000"/>
      <name val="Calibri"/>
      <family val="2"/>
      <charset val="162"/>
    </font>
    <font>
      <u/>
      <sz val="11"/>
      <color theme="10"/>
      <name val="Calibri"/>
      <family val="2"/>
      <charset val="162"/>
    </font>
  </fonts>
  <fills count="6">
    <fill>
      <patternFill patternType="none"/>
    </fill>
    <fill>
      <patternFill patternType="gray125"/>
    </fill>
    <fill>
      <patternFill patternType="solid">
        <fgColor rgb="FF008080"/>
        <bgColor rgb="FF008080"/>
      </patternFill>
    </fill>
    <fill>
      <patternFill patternType="solid">
        <fgColor rgb="FFFFFFFF"/>
        <bgColor rgb="FFF5F8EE"/>
      </patternFill>
    </fill>
    <fill>
      <patternFill patternType="solid">
        <fgColor rgb="FFF5F8EE"/>
        <bgColor rgb="FFFFFFFF"/>
      </patternFill>
    </fill>
    <fill>
      <patternFill patternType="solid">
        <fgColor rgb="FFC3D69B"/>
        <bgColor rgb="FFFFCC99"/>
      </patternFill>
    </fill>
  </fills>
  <borders count="3">
    <border>
      <left/>
      <right/>
      <top/>
      <bottom/>
      <diagonal/>
    </border>
    <border>
      <left/>
      <right/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8">
    <xf numFmtId="0" fontId="0" fillId="0" borderId="0"/>
    <xf numFmtId="0" fontId="9" fillId="2" borderId="0" applyBorder="0" applyProtection="0"/>
    <xf numFmtId="3" fontId="1" fillId="0" borderId="0" applyBorder="0"/>
    <xf numFmtId="164" fontId="2" fillId="0" borderId="0">
      <protection locked="0"/>
    </xf>
    <xf numFmtId="165" fontId="9" fillId="0" borderId="0" applyBorder="0" applyProtection="0"/>
    <xf numFmtId="3" fontId="9" fillId="0" borderId="0" applyBorder="0" applyProtection="0"/>
    <xf numFmtId="166" fontId="9" fillId="0" borderId="0" applyBorder="0" applyProtection="0"/>
    <xf numFmtId="167" fontId="2" fillId="0" borderId="0">
      <protection locked="0"/>
    </xf>
    <xf numFmtId="168" fontId="9" fillId="0" borderId="0" applyBorder="0" applyProtection="0"/>
    <xf numFmtId="169" fontId="9" fillId="0" borderId="0" applyBorder="0" applyProtection="0"/>
    <xf numFmtId="170" fontId="9" fillId="0" borderId="0" applyBorder="0" applyProtection="0"/>
    <xf numFmtId="0" fontId="9" fillId="0" borderId="0" applyBorder="0" applyProtection="0"/>
    <xf numFmtId="2" fontId="9" fillId="0" borderId="0" applyBorder="0" applyProtection="0"/>
    <xf numFmtId="0" fontId="3" fillId="0" borderId="0" applyBorder="0" applyProtection="0"/>
    <xf numFmtId="0" fontId="4" fillId="0" borderId="0" applyBorder="0" applyProtection="0"/>
    <xf numFmtId="171" fontId="2" fillId="0" borderId="0">
      <protection locked="0"/>
    </xf>
    <xf numFmtId="171" fontId="2" fillId="0" borderId="0">
      <protection locked="0"/>
    </xf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2" fontId="2" fillId="0" borderId="0">
      <protection locked="0"/>
    </xf>
    <xf numFmtId="0" fontId="9" fillId="0" borderId="1" applyProtection="0"/>
    <xf numFmtId="173" fontId="9" fillId="0" borderId="0" applyBorder="0" applyProtection="0"/>
    <xf numFmtId="174" fontId="9" fillId="0" borderId="0" applyBorder="0" applyProtection="0"/>
    <xf numFmtId="0" fontId="10" fillId="0" borderId="0" applyNumberFormat="0" applyFill="0" applyBorder="0" applyAlignment="0" applyProtection="0"/>
  </cellStyleXfs>
  <cellXfs count="20">
    <xf numFmtId="0" fontId="0" fillId="0" borderId="0" xfId="0"/>
    <xf numFmtId="0" fontId="6" fillId="3" borderId="0" xfId="17" applyFont="1" applyFill="1"/>
    <xf numFmtId="0" fontId="6" fillId="4" borderId="0" xfId="17" applyFont="1" applyFill="1"/>
    <xf numFmtId="0" fontId="7" fillId="5" borderId="2" xfId="0" applyFont="1" applyFill="1" applyBorder="1" applyAlignment="1">
      <alignment horizontal="center" vertical="center" wrapText="1"/>
    </xf>
    <xf numFmtId="4" fontId="8" fillId="5" borderId="2" xfId="0" applyNumberFormat="1" applyFont="1" applyFill="1" applyBorder="1" applyAlignment="1">
      <alignment horizontal="center" vertical="center" wrapText="1"/>
    </xf>
    <xf numFmtId="2" fontId="7" fillId="4" borderId="0" xfId="0" applyNumberFormat="1" applyFont="1" applyFill="1" applyBorder="1" applyAlignment="1">
      <alignment horizontal="right" wrapText="1"/>
    </xf>
    <xf numFmtId="0" fontId="8" fillId="5" borderId="2" xfId="17" applyFont="1" applyFill="1" applyBorder="1" applyAlignment="1">
      <alignment horizontal="center" vertical="center"/>
    </xf>
    <xf numFmtId="2" fontId="8" fillId="5" borderId="2" xfId="17" applyNumberFormat="1" applyFont="1" applyFill="1" applyBorder="1" applyAlignment="1">
      <alignment horizontal="center" vertical="center"/>
    </xf>
    <xf numFmtId="0" fontId="8" fillId="5" borderId="2" xfId="17" applyFont="1" applyFill="1" applyBorder="1" applyAlignment="1">
      <alignment horizontal="center" vertical="center" wrapText="1"/>
    </xf>
    <xf numFmtId="0" fontId="6" fillId="3" borderId="0" xfId="0" applyFont="1" applyFill="1"/>
    <xf numFmtId="0" fontId="6" fillId="4" borderId="2" xfId="17" applyFont="1" applyFill="1" applyBorder="1"/>
    <xf numFmtId="174" fontId="6" fillId="4" borderId="2" xfId="26" applyFont="1" applyFill="1" applyBorder="1" applyAlignment="1" applyProtection="1">
      <alignment horizontal="center" vertical="center"/>
    </xf>
    <xf numFmtId="0" fontId="6" fillId="4" borderId="2" xfId="17" applyFont="1" applyFill="1" applyBorder="1" applyAlignment="1">
      <alignment horizontal="center" vertical="center"/>
    </xf>
    <xf numFmtId="174" fontId="6" fillId="4" borderId="2" xfId="17" applyNumberFormat="1" applyFont="1" applyFill="1" applyBorder="1" applyAlignment="1">
      <alignment horizontal="center" vertical="center"/>
    </xf>
    <xf numFmtId="175" fontId="6" fillId="4" borderId="2" xfId="17" applyNumberFormat="1" applyFont="1" applyFill="1" applyBorder="1" applyAlignment="1">
      <alignment horizontal="center" vertical="center"/>
    </xf>
    <xf numFmtId="2" fontId="6" fillId="4" borderId="2" xfId="17" applyNumberFormat="1" applyFont="1" applyFill="1" applyBorder="1" applyAlignment="1">
      <alignment horizontal="center" vertical="center"/>
    </xf>
    <xf numFmtId="175" fontId="6" fillId="4" borderId="2" xfId="26" applyNumberFormat="1" applyFont="1" applyFill="1" applyBorder="1" applyAlignment="1" applyProtection="1">
      <alignment horizontal="center" vertical="center"/>
    </xf>
    <xf numFmtId="174" fontId="6" fillId="4" borderId="2" xfId="26" applyFont="1" applyFill="1" applyBorder="1" applyAlignment="1" applyProtection="1">
      <alignment horizontal="center" vertical="center"/>
    </xf>
    <xf numFmtId="0" fontId="10" fillId="0" borderId="0" xfId="27"/>
    <xf numFmtId="2" fontId="8" fillId="5" borderId="2" xfId="17" applyNumberFormat="1" applyFont="1" applyFill="1" applyBorder="1" applyAlignment="1">
      <alignment horizontal="center" vertical="center"/>
    </xf>
  </cellXfs>
  <cellStyles count="28">
    <cellStyle name="alihan" xfId="1"/>
    <cellStyle name="askın" xfId="2"/>
    <cellStyle name="Comma" xfId="3"/>
    <cellStyle name="Comma [0]" xfId="4"/>
    <cellStyle name="Comma_ANA" xfId="6"/>
    <cellStyle name="Comma0" xfId="5"/>
    <cellStyle name="Currency" xfId="7"/>
    <cellStyle name="Currency [0]" xfId="8"/>
    <cellStyle name="Currency_ANA" xfId="10"/>
    <cellStyle name="Currency0" xfId="9"/>
    <cellStyle name="Date" xfId="11"/>
    <cellStyle name="Fixed" xfId="12"/>
    <cellStyle name="Heading 1 1" xfId="13"/>
    <cellStyle name="Heading 2 2" xfId="14"/>
    <cellStyle name="Heading1" xfId="15"/>
    <cellStyle name="Heading2" xfId="16"/>
    <cellStyle name="Köprü" xfId="27" builtinId="8"/>
    <cellStyle name="Normal" xfId="0" builtinId="0"/>
    <cellStyle name="Normal 2" xfId="17"/>
    <cellStyle name="Normal 3" xfId="18"/>
    <cellStyle name="Normal 4" xfId="19"/>
    <cellStyle name="Normal 5" xfId="20"/>
    <cellStyle name="Normal 6" xfId="21"/>
    <cellStyle name="Normal 7" xfId="22"/>
    <cellStyle name="Percent" xfId="23"/>
    <cellStyle name="Total" xfId="24"/>
    <cellStyle name="Virgül [0]_Arşiv" xfId="25"/>
    <cellStyle name="Yüzde 2" xfId="26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5F8EE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H://ekders%2015%20ki&#351;i-G&#304;R&#304;&#350;-a&#231;&#305;l&#305;&#351;l&#305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D://WINDOWS/Local%20Settings/Temporary%20Internet%20Files/Content.IE5/CJJV6K5L/bdr211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D://METE/Y&#214;NETMEL&#304;K/EKDERS/2008%20EKDERS/2007%20-%202008%20BAHAR%20EKDERS%20BELGELER&#304;/ekders%20program&#305;/M%20&#304;%20R%20A%20&#199;/METE/E%20RMYO/EKDERS%20MESA&#304;/2007%20EKDERSLER/ARALIK%20%20%202007/ARALIK%20ekders%2075%2020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iriş"/>
      <sheetName val="Değişken"/>
      <sheetName val="Personel"/>
      <sheetName val="Çizelge"/>
      <sheetName val="Bordro_1"/>
      <sheetName val="Banka_1"/>
      <sheetName val="matrah listesi"/>
      <sheetName val="katsayilar"/>
      <sheetName val="nakİ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"/>
      <sheetName val="Yardım"/>
      <sheetName val="Data"/>
      <sheetName val="Nakit-Boş"/>
      <sheetName val="Nakit"/>
      <sheetName val="FNKT "/>
      <sheetName val="NKT"/>
      <sheetName val="Şahıs"/>
      <sheetName val="GösTab"/>
      <sheetName val="IND"/>
      <sheetName val="DOKUM"/>
      <sheetName val="KTS"/>
      <sheetName val="KTSII"/>
      <sheetName val="KTSIII"/>
      <sheetName val="FBDR"/>
      <sheetName val="BDR"/>
      <sheetName val="PRB"/>
      <sheetName val="BNK"/>
      <sheetName val="GIDIN"/>
      <sheetName val="Çizelge"/>
      <sheetName val="Persone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ğişken"/>
      <sheetName val="MATRAH"/>
      <sheetName val="Personel"/>
      <sheetName val="F2_1"/>
      <sheetName val="F2_2"/>
      <sheetName val="F2_3"/>
      <sheetName val="F2_4"/>
      <sheetName val="Bordro_1"/>
      <sheetName val="Bordro_2"/>
      <sheetName val="Banka_1"/>
      <sheetName val="d.günler-1"/>
      <sheetName val="F1"/>
      <sheetName val="Sınav"/>
      <sheetName val="KTSII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FF"/>
  </sheetPr>
  <dimension ref="A1:AMJ30"/>
  <sheetViews>
    <sheetView tabSelected="1" zoomScaleNormal="100" workbookViewId="0">
      <selection activeCell="B21" sqref="B21"/>
    </sheetView>
  </sheetViews>
  <sheetFormatPr defaultColWidth="9.140625" defaultRowHeight="18.75" x14ac:dyDescent="0.3"/>
  <cols>
    <col min="1" max="1" width="2.28515625" style="1" customWidth="1"/>
    <col min="2" max="2" width="31.85546875" style="1" customWidth="1"/>
    <col min="3" max="3" width="12" style="1" customWidth="1"/>
    <col min="4" max="4" width="8.7109375" style="1" customWidth="1"/>
    <col min="5" max="5" width="9.42578125" style="1" customWidth="1"/>
    <col min="6" max="6" width="9.7109375" style="1" customWidth="1"/>
    <col min="7" max="8" width="11.42578125" style="1" customWidth="1"/>
    <col min="9" max="9" width="9.42578125" style="1" customWidth="1"/>
    <col min="10" max="11" width="10.5703125" style="1" customWidth="1"/>
    <col min="12" max="12" width="10.28515625" style="1" customWidth="1"/>
    <col min="13" max="13" width="10.85546875" style="1" customWidth="1"/>
    <col min="14" max="14" width="13.140625" style="1" customWidth="1"/>
    <col min="15" max="261" width="9.140625" style="1"/>
    <col min="262" max="262" width="14" style="1" customWidth="1"/>
    <col min="263" max="263" width="7.42578125" style="1" customWidth="1"/>
    <col min="264" max="264" width="6.7109375" style="1" customWidth="1"/>
    <col min="265" max="265" width="9.28515625" style="1" customWidth="1"/>
    <col min="266" max="266" width="7.85546875" style="1" customWidth="1"/>
    <col min="267" max="517" width="9.140625" style="1"/>
    <col min="518" max="518" width="14" style="1" customWidth="1"/>
    <col min="519" max="519" width="7.42578125" style="1" customWidth="1"/>
    <col min="520" max="520" width="6.7109375" style="1" customWidth="1"/>
    <col min="521" max="521" width="9.28515625" style="1" customWidth="1"/>
    <col min="522" max="522" width="7.85546875" style="1" customWidth="1"/>
    <col min="523" max="773" width="9.140625" style="1"/>
    <col min="774" max="774" width="14" style="1" customWidth="1"/>
    <col min="775" max="775" width="7.42578125" style="1" customWidth="1"/>
    <col min="776" max="776" width="6.7109375" style="1" customWidth="1"/>
    <col min="777" max="777" width="9.28515625" style="1" customWidth="1"/>
    <col min="778" max="778" width="7.85546875" style="1" customWidth="1"/>
    <col min="779" max="1024" width="9.140625" style="1"/>
  </cols>
  <sheetData>
    <row r="1" spans="1:17" ht="32.25" customHeight="1" x14ac:dyDescent="0.3">
      <c r="A1" s="2"/>
      <c r="B1" s="3" t="s">
        <v>0</v>
      </c>
      <c r="C1" s="4">
        <v>5004</v>
      </c>
      <c r="D1" s="5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7" ht="20.100000000000001" customHeight="1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P2" s="2"/>
    </row>
    <row r="3" spans="1:17" ht="40.5" customHeight="1" x14ac:dyDescent="0.3">
      <c r="A3" s="2"/>
      <c r="B3" s="6" t="s">
        <v>1</v>
      </c>
      <c r="C3" s="4">
        <v>5004</v>
      </c>
      <c r="D3" s="6" t="s">
        <v>2</v>
      </c>
      <c r="E3" s="7" t="s">
        <v>3</v>
      </c>
      <c r="F3" s="7" t="s">
        <v>4</v>
      </c>
      <c r="G3" s="7" t="s">
        <v>5</v>
      </c>
      <c r="H3" s="7" t="s">
        <v>6</v>
      </c>
      <c r="I3" s="7" t="s">
        <v>7</v>
      </c>
      <c r="J3" s="7" t="s">
        <v>8</v>
      </c>
      <c r="K3" s="7" t="s">
        <v>9</v>
      </c>
      <c r="L3" s="19" t="s">
        <v>10</v>
      </c>
      <c r="M3" s="19"/>
      <c r="N3" s="8" t="s">
        <v>11</v>
      </c>
      <c r="O3" s="2"/>
      <c r="P3" s="2"/>
      <c r="Q3" s="9"/>
    </row>
    <row r="4" spans="1:17" ht="35.1" customHeight="1" x14ac:dyDescent="0.3">
      <c r="A4" s="2"/>
      <c r="B4" s="10" t="s">
        <v>12</v>
      </c>
      <c r="C4" s="11">
        <v>0.5</v>
      </c>
      <c r="D4" s="12">
        <v>1</v>
      </c>
      <c r="E4" s="13">
        <f t="shared" ref="E4:E16" si="0">C4*D4</f>
        <v>0.5</v>
      </c>
      <c r="F4" s="13"/>
      <c r="G4" s="14"/>
      <c r="H4" s="14"/>
      <c r="I4" s="13"/>
      <c r="J4" s="13"/>
      <c r="K4" s="12"/>
      <c r="L4" s="14">
        <f t="shared" ref="L4:L15" si="1">SUM(E4:K4)</f>
        <v>0.5</v>
      </c>
      <c r="M4" s="15">
        <f t="shared" ref="M4:M16" si="2">C$3*L4</f>
        <v>2502</v>
      </c>
      <c r="N4" s="15">
        <f t="shared" ref="N4:N16" si="3">M4*0.15</f>
        <v>375.3</v>
      </c>
      <c r="O4" s="2"/>
      <c r="P4" s="2"/>
    </row>
    <row r="5" spans="1:17" ht="35.1" customHeight="1" x14ac:dyDescent="0.3">
      <c r="A5" s="2"/>
      <c r="B5" s="10" t="s">
        <v>13</v>
      </c>
      <c r="C5" s="11">
        <v>0.5</v>
      </c>
      <c r="D5" s="12">
        <v>1</v>
      </c>
      <c r="E5" s="13">
        <f t="shared" si="0"/>
        <v>0.5</v>
      </c>
      <c r="F5" s="13"/>
      <c r="G5" s="14"/>
      <c r="H5" s="14"/>
      <c r="I5" s="13"/>
      <c r="J5" s="13"/>
      <c r="K5" s="12"/>
      <c r="L5" s="14">
        <f t="shared" si="1"/>
        <v>0.5</v>
      </c>
      <c r="M5" s="15">
        <f t="shared" si="2"/>
        <v>2502</v>
      </c>
      <c r="N5" s="15">
        <f t="shared" si="3"/>
        <v>375.3</v>
      </c>
      <c r="O5" s="2"/>
      <c r="P5" s="2"/>
    </row>
    <row r="6" spans="1:17" ht="35.1" customHeight="1" x14ac:dyDescent="0.3">
      <c r="A6" s="2"/>
      <c r="B6" s="10" t="s">
        <v>14</v>
      </c>
      <c r="C6" s="11">
        <v>0.5</v>
      </c>
      <c r="D6" s="12">
        <v>1</v>
      </c>
      <c r="E6" s="13">
        <f t="shared" si="0"/>
        <v>0.5</v>
      </c>
      <c r="F6" s="13"/>
      <c r="G6" s="14">
        <v>7.4999999999999997E-2</v>
      </c>
      <c r="H6" s="14"/>
      <c r="I6" s="13"/>
      <c r="J6" s="13"/>
      <c r="K6" s="12"/>
      <c r="L6" s="14">
        <f t="shared" si="1"/>
        <v>0.57499999999999996</v>
      </c>
      <c r="M6" s="15">
        <f t="shared" si="2"/>
        <v>2877.2999999999997</v>
      </c>
      <c r="N6" s="15">
        <f t="shared" si="3"/>
        <v>431.59499999999997</v>
      </c>
      <c r="O6" s="2"/>
      <c r="P6" s="2"/>
    </row>
    <row r="7" spans="1:17" ht="35.1" customHeight="1" x14ac:dyDescent="0.3">
      <c r="A7" s="2"/>
      <c r="B7" s="10" t="s">
        <v>15</v>
      </c>
      <c r="C7" s="11">
        <v>0.5</v>
      </c>
      <c r="D7" s="12">
        <v>1</v>
      </c>
      <c r="E7" s="13">
        <f t="shared" si="0"/>
        <v>0.5</v>
      </c>
      <c r="F7" s="13"/>
      <c r="G7" s="14">
        <v>7.4999999999999997E-2</v>
      </c>
      <c r="H7" s="14">
        <v>7.4999999999999997E-2</v>
      </c>
      <c r="I7" s="13"/>
      <c r="J7" s="13"/>
      <c r="K7" s="12"/>
      <c r="L7" s="14">
        <f t="shared" si="1"/>
        <v>0.64999999999999991</v>
      </c>
      <c r="M7" s="15">
        <f t="shared" si="2"/>
        <v>3252.5999999999995</v>
      </c>
      <c r="N7" s="15">
        <f t="shared" si="3"/>
        <v>487.88999999999987</v>
      </c>
      <c r="O7" s="2"/>
      <c r="P7" s="2"/>
    </row>
    <row r="8" spans="1:17" ht="35.1" customHeight="1" x14ac:dyDescent="0.3">
      <c r="A8" s="2"/>
      <c r="B8" s="10" t="s">
        <v>16</v>
      </c>
      <c r="C8" s="11">
        <v>0.5</v>
      </c>
      <c r="D8" s="12">
        <v>1</v>
      </c>
      <c r="E8" s="13">
        <f t="shared" si="0"/>
        <v>0.5</v>
      </c>
      <c r="F8" s="13"/>
      <c r="G8" s="14">
        <v>7.4999999999999997E-2</v>
      </c>
      <c r="H8" s="14">
        <v>7.4999999999999997E-2</v>
      </c>
      <c r="I8" s="13">
        <v>0.1</v>
      </c>
      <c r="J8" s="13"/>
      <c r="K8" s="16"/>
      <c r="L8" s="14">
        <f t="shared" si="1"/>
        <v>0.74999999999999989</v>
      </c>
      <c r="M8" s="15">
        <f t="shared" si="2"/>
        <v>3752.9999999999995</v>
      </c>
      <c r="N8" s="15">
        <f t="shared" si="3"/>
        <v>562.94999999999993</v>
      </c>
      <c r="O8" s="2"/>
      <c r="P8" s="2"/>
    </row>
    <row r="9" spans="1:17" ht="35.1" customHeight="1" x14ac:dyDescent="0.3">
      <c r="A9" s="2"/>
      <c r="B9" s="10" t="s">
        <v>17</v>
      </c>
      <c r="C9" s="11">
        <v>0.5</v>
      </c>
      <c r="D9" s="12">
        <v>1</v>
      </c>
      <c r="E9" s="13">
        <f t="shared" si="0"/>
        <v>0.5</v>
      </c>
      <c r="F9" s="13"/>
      <c r="G9" s="14">
        <v>7.4999999999999997E-2</v>
      </c>
      <c r="H9" s="14">
        <v>7.4999999999999997E-2</v>
      </c>
      <c r="I9" s="13">
        <v>0.1</v>
      </c>
      <c r="J9" s="13">
        <v>0.05</v>
      </c>
      <c r="K9" s="17"/>
      <c r="L9" s="14">
        <f t="shared" si="1"/>
        <v>0.79999999999999993</v>
      </c>
      <c r="M9" s="15">
        <f t="shared" si="2"/>
        <v>4003.2</v>
      </c>
      <c r="N9" s="15">
        <f t="shared" si="3"/>
        <v>600.4799999999999</v>
      </c>
      <c r="O9" s="2"/>
      <c r="P9" s="2"/>
    </row>
    <row r="10" spans="1:17" ht="35.1" customHeight="1" x14ac:dyDescent="0.3">
      <c r="A10" s="2"/>
      <c r="B10" s="10" t="s">
        <v>18</v>
      </c>
      <c r="C10" s="11">
        <v>0.5</v>
      </c>
      <c r="D10" s="12">
        <v>1</v>
      </c>
      <c r="E10" s="13">
        <f t="shared" si="0"/>
        <v>0.5</v>
      </c>
      <c r="F10" s="13"/>
      <c r="G10" s="14">
        <v>7.4999999999999997E-2</v>
      </c>
      <c r="H10" s="14">
        <v>7.4999999999999997E-2</v>
      </c>
      <c r="I10" s="13">
        <v>0.1</v>
      </c>
      <c r="J10" s="13">
        <v>0.05</v>
      </c>
      <c r="K10" s="17">
        <v>0.05</v>
      </c>
      <c r="L10" s="14">
        <f t="shared" si="1"/>
        <v>0.85</v>
      </c>
      <c r="M10" s="15">
        <f t="shared" si="2"/>
        <v>4253.3999999999996</v>
      </c>
      <c r="N10" s="15">
        <f t="shared" si="3"/>
        <v>638.00999999999988</v>
      </c>
      <c r="O10" s="2"/>
      <c r="P10" s="2"/>
    </row>
    <row r="11" spans="1:17" ht="35.1" customHeight="1" x14ac:dyDescent="0.3">
      <c r="A11" s="2"/>
      <c r="B11" s="10" t="s">
        <v>19</v>
      </c>
      <c r="C11" s="11">
        <v>0.5</v>
      </c>
      <c r="D11" s="12">
        <v>1</v>
      </c>
      <c r="E11" s="13">
        <f t="shared" si="0"/>
        <v>0.5</v>
      </c>
      <c r="F11" s="13">
        <v>0.1</v>
      </c>
      <c r="G11" s="14"/>
      <c r="H11" s="14"/>
      <c r="I11" s="13"/>
      <c r="J11" s="13"/>
      <c r="K11" s="17"/>
      <c r="L11" s="14">
        <f t="shared" si="1"/>
        <v>0.6</v>
      </c>
      <c r="M11" s="15">
        <f t="shared" si="2"/>
        <v>3002.4</v>
      </c>
      <c r="N11" s="15">
        <f t="shared" si="3"/>
        <v>450.36</v>
      </c>
      <c r="O11" s="2"/>
      <c r="P11" s="2"/>
    </row>
    <row r="12" spans="1:17" ht="35.1" customHeight="1" x14ac:dyDescent="0.3">
      <c r="A12" s="2"/>
      <c r="B12" s="10" t="s">
        <v>20</v>
      </c>
      <c r="C12" s="11">
        <v>0.5</v>
      </c>
      <c r="D12" s="12">
        <v>1</v>
      </c>
      <c r="E12" s="13">
        <f t="shared" si="0"/>
        <v>0.5</v>
      </c>
      <c r="F12" s="13">
        <v>0.1</v>
      </c>
      <c r="G12" s="14">
        <v>7.4999999999999997E-2</v>
      </c>
      <c r="H12" s="14"/>
      <c r="I12" s="13"/>
      <c r="J12" s="13"/>
      <c r="K12" s="17"/>
      <c r="L12" s="14">
        <f t="shared" si="1"/>
        <v>0.67499999999999993</v>
      </c>
      <c r="M12" s="15">
        <f t="shared" si="2"/>
        <v>3377.7</v>
      </c>
      <c r="N12" s="15">
        <f t="shared" si="3"/>
        <v>506.65499999999997</v>
      </c>
      <c r="O12" s="2"/>
      <c r="P12" s="2"/>
    </row>
    <row r="13" spans="1:17" ht="35.1" customHeight="1" x14ac:dyDescent="0.3">
      <c r="A13" s="2"/>
      <c r="B13" s="10" t="s">
        <v>21</v>
      </c>
      <c r="C13" s="11">
        <v>0.5</v>
      </c>
      <c r="D13" s="12">
        <v>1</v>
      </c>
      <c r="E13" s="13">
        <f t="shared" si="0"/>
        <v>0.5</v>
      </c>
      <c r="F13" s="13">
        <v>0.1</v>
      </c>
      <c r="G13" s="14">
        <v>7.4999999999999997E-2</v>
      </c>
      <c r="H13" s="14">
        <v>7.4999999999999997E-2</v>
      </c>
      <c r="I13" s="13"/>
      <c r="J13" s="13"/>
      <c r="K13" s="17"/>
      <c r="L13" s="14">
        <f t="shared" si="1"/>
        <v>0.74999999999999989</v>
      </c>
      <c r="M13" s="15">
        <f t="shared" si="2"/>
        <v>3752.9999999999995</v>
      </c>
      <c r="N13" s="15">
        <f t="shared" si="3"/>
        <v>562.94999999999993</v>
      </c>
      <c r="O13" s="2"/>
      <c r="P13" s="2"/>
    </row>
    <row r="14" spans="1:17" ht="35.1" customHeight="1" x14ac:dyDescent="0.3">
      <c r="A14" s="2"/>
      <c r="B14" s="10" t="s">
        <v>22</v>
      </c>
      <c r="C14" s="11">
        <v>0.5</v>
      </c>
      <c r="D14" s="12">
        <v>1</v>
      </c>
      <c r="E14" s="13">
        <f t="shared" si="0"/>
        <v>0.5</v>
      </c>
      <c r="F14" s="13">
        <v>0.1</v>
      </c>
      <c r="G14" s="14">
        <v>7.4999999999999997E-2</v>
      </c>
      <c r="H14" s="14">
        <v>7.4999999999999997E-2</v>
      </c>
      <c r="I14" s="13">
        <v>0.1</v>
      </c>
      <c r="J14" s="13"/>
      <c r="K14" s="17"/>
      <c r="L14" s="14">
        <f t="shared" si="1"/>
        <v>0.84999999999999987</v>
      </c>
      <c r="M14" s="15">
        <f t="shared" si="2"/>
        <v>4253.3999999999996</v>
      </c>
      <c r="N14" s="15">
        <f t="shared" si="3"/>
        <v>638.00999999999988</v>
      </c>
      <c r="O14" s="2"/>
      <c r="P14" s="2"/>
    </row>
    <row r="15" spans="1:17" ht="35.1" customHeight="1" x14ac:dyDescent="0.3">
      <c r="A15" s="2"/>
      <c r="B15" s="10" t="s">
        <v>23</v>
      </c>
      <c r="C15" s="11">
        <v>0.5</v>
      </c>
      <c r="D15" s="12">
        <v>1</v>
      </c>
      <c r="E15" s="13">
        <f t="shared" si="0"/>
        <v>0.5</v>
      </c>
      <c r="F15" s="13">
        <v>0.1</v>
      </c>
      <c r="G15" s="14">
        <v>7.4999999999999997E-2</v>
      </c>
      <c r="H15" s="14">
        <v>7.4999999999999997E-2</v>
      </c>
      <c r="I15" s="13">
        <v>0.1</v>
      </c>
      <c r="J15" s="13"/>
      <c r="K15" s="12"/>
      <c r="L15" s="14">
        <f t="shared" si="1"/>
        <v>0.84999999999999987</v>
      </c>
      <c r="M15" s="15">
        <f t="shared" si="2"/>
        <v>4253.3999999999996</v>
      </c>
      <c r="N15" s="15">
        <f t="shared" si="3"/>
        <v>638.00999999999988</v>
      </c>
      <c r="O15" s="2"/>
      <c r="P15" s="2"/>
    </row>
    <row r="16" spans="1:17" ht="35.1" customHeight="1" x14ac:dyDescent="0.3">
      <c r="A16" s="2"/>
      <c r="B16" s="10" t="s">
        <v>24</v>
      </c>
      <c r="C16" s="11">
        <v>0.5</v>
      </c>
      <c r="D16" s="12">
        <v>1</v>
      </c>
      <c r="E16" s="13">
        <f t="shared" si="0"/>
        <v>0.5</v>
      </c>
      <c r="F16" s="13">
        <v>0.1</v>
      </c>
      <c r="G16" s="14">
        <v>7.4999999999999997E-2</v>
      </c>
      <c r="H16" s="14">
        <v>7.4999999999999997E-2</v>
      </c>
      <c r="I16" s="13">
        <v>0.1</v>
      </c>
      <c r="J16" s="13"/>
      <c r="K16" s="17"/>
      <c r="L16" s="14">
        <f>SUM(E16:J16)</f>
        <v>0.84999999999999987</v>
      </c>
      <c r="M16" s="15">
        <f t="shared" si="2"/>
        <v>4253.3999999999996</v>
      </c>
      <c r="N16" s="15">
        <f t="shared" si="3"/>
        <v>638.00999999999988</v>
      </c>
      <c r="O16" s="2"/>
      <c r="P16" s="2"/>
    </row>
    <row r="17" spans="1:16" x14ac:dyDescent="0.3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</row>
    <row r="18" spans="1:16" x14ac:dyDescent="0.3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16" x14ac:dyDescent="0.3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</row>
    <row r="20" spans="1:16" x14ac:dyDescent="0.3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</row>
    <row r="21" spans="1:16" x14ac:dyDescent="0.3">
      <c r="A21" s="2"/>
      <c r="B21" s="18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</row>
    <row r="22" spans="1:16" x14ac:dyDescent="0.3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</row>
    <row r="23" spans="1:16" x14ac:dyDescent="0.3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</row>
    <row r="24" spans="1:16" x14ac:dyDescent="0.3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</row>
    <row r="25" spans="1:16" x14ac:dyDescent="0.3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</row>
    <row r="26" spans="1:16" x14ac:dyDescent="0.3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</row>
    <row r="27" spans="1:16" x14ac:dyDescent="0.3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</row>
    <row r="28" spans="1:16" x14ac:dyDescent="0.3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</row>
    <row r="29" spans="1:16" x14ac:dyDescent="0.3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</row>
    <row r="30" spans="1:16" x14ac:dyDescent="0.3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</row>
  </sheetData>
  <mergeCells count="1">
    <mergeCell ref="L3:M3"/>
  </mergeCells>
  <printOptions horizontalCentered="1"/>
  <pageMargins left="0.15763888888888899" right="0.15763888888888899" top="0.78749999999999998" bottom="0.59027777777777801" header="0.51180555555555496" footer="0.51180555555555496"/>
  <pageSetup paperSize="9" scale="8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ASGARİ GEÇİM İNDİRİMİ</vt:lpstr>
      <vt:lpstr>'ASGARİ GEÇİM İNDİRİMİ'!Yazdırma_Alanı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etem</dc:creator>
  <dc:description/>
  <cp:lastModifiedBy>Buro</cp:lastModifiedBy>
  <cp:revision>1</cp:revision>
  <cp:lastPrinted>2017-01-05T06:57:26Z</cp:lastPrinted>
  <dcterms:created xsi:type="dcterms:W3CDTF">2012-11-06T08:34:25Z</dcterms:created>
  <dcterms:modified xsi:type="dcterms:W3CDTF">2021-12-17T07:13:57Z</dcterms:modified>
  <dc:language>tr-TR</dc:language>
</cp:coreProperties>
</file>