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/>
  </bookViews>
  <sheets>
    <sheet name="Ücret Bordrosu" sheetId="1" r:id="rId1"/>
  </sheets>
  <definedNames>
    <definedName name="Excel_BuiltIn_Print_Area" localSheetId="0">'Ücret Bordrosu'!$A$2:$J$19</definedName>
    <definedName name="_xlnm.Print_Area" localSheetId="0">'Ücret Bordrosu'!$A$2:$J$19</definedName>
  </definedNames>
  <calcPr calcId="162913"/>
</workbook>
</file>

<file path=xl/calcChain.xml><?xml version="1.0" encoding="utf-8"?>
<calcChain xmlns="http://schemas.openxmlformats.org/spreadsheetml/2006/main">
  <c r="C5" i="1" l="1"/>
  <c r="D5" i="1"/>
  <c r="G5" i="1"/>
  <c r="C6" i="1"/>
  <c r="D6" i="1"/>
  <c r="G6" i="1"/>
  <c r="I6" i="1"/>
  <c r="C7" i="1"/>
  <c r="D7" i="1"/>
  <c r="G7" i="1"/>
  <c r="I7" i="1"/>
  <c r="C8" i="1"/>
  <c r="D8" i="1"/>
  <c r="G8" i="1"/>
  <c r="I8" i="1"/>
  <c r="B10" i="1"/>
  <c r="C10" i="1"/>
  <c r="E10" i="1"/>
  <c r="F10" i="1"/>
  <c r="H10" i="1"/>
  <c r="G10" i="1"/>
  <c r="I5" i="1"/>
  <c r="I10" i="1"/>
  <c r="D10" i="1"/>
</calcChain>
</file>

<file path=xl/sharedStrings.xml><?xml version="1.0" encoding="utf-8"?>
<sst xmlns="http://schemas.openxmlformats.org/spreadsheetml/2006/main" count="16" uniqueCount="12">
  <si>
    <t>XXXXXXX A.Ş - ÜCRET BORDROSU  2022</t>
  </si>
  <si>
    <t>ADI SOYADI / ÜNVANI</t>
  </si>
  <si>
    <t>BRÜT MAAŞ</t>
  </si>
  <si>
    <t>İŞÇİ SSK PRİMİ</t>
  </si>
  <si>
    <t>İŞSİZLİK</t>
  </si>
  <si>
    <t>GEL.VER.</t>
  </si>
  <si>
    <t>DAMGA V.</t>
  </si>
  <si>
    <t>KESİNTİLER TOPLAMI</t>
  </si>
  <si>
    <t>ASGARİ 
GEÇİM İNDİRİMİ</t>
  </si>
  <si>
    <t>NET ÖDENEN</t>
  </si>
  <si>
    <t>TOPLAM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</si>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</sst>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Tur"/>
    </font>
    <font>
      <sz val="11"/>
      <name val="Arial Tur"/>
      <family val="2"/>
    </font>
    <font>
      <b/>
      <sz val="11"/>
      <color indexed="10"/>
      <name val="Arial Tur"/>
      <family val="2"/>
    </font>
    <font>
      <b/>
      <sz val="10"/>
      <name val="Arial Tur"/>
      <family val="2"/>
    </font>
    <font>
      <b/>
      <sz val="11"/>
      <name val="Arial Tur"/>
      <family val="2"/>
    </font>
    <font>
      <sz val="12"/>
      <color indexed="8"/>
      <name val="Times New Roman TUR"/>
    </font>
    <font>
      <u/>
      <sz val="10"/>
      <color theme="10"/>
      <name val="Arial Tu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</fills>
  <borders count="1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/>
      <top style="medium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0">
    <xf numFmtId="0" fontId="0" fillId="0" borderId="0" xfId="0"/>
    <xf numFmtId="3" fontId="1" fillId="0" borderId="0" xfId="0" applyNumberFormat="1" applyFont="1" applyFill="1"/>
    <xf numFmtId="4" fontId="1" fillId="0" borderId="0" xfId="0" applyNumberFormat="1" applyFont="1" applyFill="1"/>
    <xf numFmtId="3" fontId="3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center"/>
    </xf>
    <xf numFmtId="0" fontId="5" fillId="0" borderId="4" xfId="0" applyFont="1" applyBorder="1"/>
    <xf numFmtId="4" fontId="1" fillId="0" borderId="5" xfId="0" applyNumberFormat="1" applyFont="1" applyFill="1" applyBorder="1"/>
    <xf numFmtId="4" fontId="1" fillId="0" borderId="6" xfId="0" applyNumberFormat="1" applyFont="1" applyFill="1" applyBorder="1"/>
    <xf numFmtId="0" fontId="5" fillId="0" borderId="7" xfId="0" applyFont="1" applyBorder="1"/>
    <xf numFmtId="0" fontId="5" fillId="0" borderId="5" xfId="0" applyFont="1" applyBorder="1"/>
    <xf numFmtId="0" fontId="5" fillId="0" borderId="0" xfId="0" applyFont="1"/>
    <xf numFmtId="3" fontId="1" fillId="0" borderId="8" xfId="0" applyNumberFormat="1" applyFont="1" applyFill="1" applyBorder="1"/>
    <xf numFmtId="4" fontId="1" fillId="0" borderId="8" xfId="0" applyNumberFormat="1" applyFont="1" applyFill="1" applyBorder="1"/>
    <xf numFmtId="3" fontId="4" fillId="3" borderId="9" xfId="0" applyNumberFormat="1" applyFont="1" applyFill="1" applyBorder="1"/>
    <xf numFmtId="4" fontId="4" fillId="3" borderId="9" xfId="0" applyNumberFormat="1" applyFont="1" applyFill="1" applyBorder="1"/>
    <xf numFmtId="3" fontId="4" fillId="0" borderId="0" xfId="0" applyNumberFormat="1" applyFont="1" applyFill="1"/>
    <xf numFmtId="0" fontId="6" fillId="0" borderId="0" xfId="1"/>
    <xf numFmtId="3" fontId="2" fillId="2" borderId="1" xfId="0" applyNumberFormat="1" applyFont="1" applyFill="1" applyBorder="1" applyAlignment="1">
      <alignment horizontal="center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E3436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9"/>
  <sheetViews>
    <sheetView tabSelected="1" workbookViewId="0">
      <selection activeCell="B16" sqref="B16"/>
    </sheetView>
  </sheetViews>
  <sheetFormatPr defaultColWidth="20.28515625" defaultRowHeight="14.25" x14ac:dyDescent="0.2"/>
  <cols>
    <col min="1" max="1" width="31.28515625" style="1" customWidth="1"/>
    <col min="2" max="2" width="17.5703125" style="2" customWidth="1"/>
    <col min="3" max="3" width="16.7109375" style="2" customWidth="1"/>
    <col min="4" max="5" width="17.28515625" style="2" customWidth="1"/>
    <col min="6" max="6" width="12.7109375" style="2" customWidth="1"/>
    <col min="7" max="8" width="13.28515625" style="2" customWidth="1"/>
    <col min="9" max="9" width="15" style="2" customWidth="1"/>
    <col min="10" max="10" width="3.140625" style="1" customWidth="1"/>
    <col min="11" max="16384" width="20.28515625" style="1"/>
  </cols>
  <sheetData>
    <row r="2" spans="1:9" ht="15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4" spans="1:9" s="6" customFormat="1" ht="39" customHeight="1" x14ac:dyDescent="0.25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5" t="s">
        <v>7</v>
      </c>
      <c r="H4" s="5" t="s">
        <v>8</v>
      </c>
      <c r="I4" s="4" t="s">
        <v>9</v>
      </c>
    </row>
    <row r="5" spans="1:9" ht="15.75" x14ac:dyDescent="0.25">
      <c r="A5" s="7"/>
      <c r="B5" s="8">
        <v>5004</v>
      </c>
      <c r="C5" s="8">
        <f>B5*0.14</f>
        <v>700.56000000000006</v>
      </c>
      <c r="D5" s="8">
        <f>B5*0.01</f>
        <v>50.04</v>
      </c>
      <c r="E5" s="8">
        <v>0</v>
      </c>
      <c r="F5" s="8">
        <v>0</v>
      </c>
      <c r="G5" s="8">
        <f>F5+E5+D5+C5</f>
        <v>750.6</v>
      </c>
      <c r="H5" s="8">
        <v>0</v>
      </c>
      <c r="I5" s="9">
        <f>B5-G5+H5</f>
        <v>4253.3999999999996</v>
      </c>
    </row>
    <row r="6" spans="1:9" ht="15.75" x14ac:dyDescent="0.25">
      <c r="A6" s="10"/>
      <c r="B6" s="8">
        <v>5004</v>
      </c>
      <c r="C6" s="8">
        <f>B6*0.14</f>
        <v>700.56000000000006</v>
      </c>
      <c r="D6" s="8">
        <f>B6*0.01</f>
        <v>50.04</v>
      </c>
      <c r="E6" s="8">
        <v>0</v>
      </c>
      <c r="F6" s="8">
        <v>0</v>
      </c>
      <c r="G6" s="8">
        <f>F6+E6+D6+C6</f>
        <v>750.6</v>
      </c>
      <c r="H6" s="8">
        <v>0</v>
      </c>
      <c r="I6" s="9">
        <f>B6-G6+H6</f>
        <v>4253.3999999999996</v>
      </c>
    </row>
    <row r="7" spans="1:9" ht="15.75" x14ac:dyDescent="0.25">
      <c r="A7" s="11"/>
      <c r="B7" s="8">
        <v>5004</v>
      </c>
      <c r="C7" s="8">
        <f>B7*0.14</f>
        <v>700.56000000000006</v>
      </c>
      <c r="D7" s="8">
        <f>B7*0.01</f>
        <v>50.04</v>
      </c>
      <c r="E7" s="8">
        <v>0</v>
      </c>
      <c r="F7" s="8">
        <v>0</v>
      </c>
      <c r="G7" s="8">
        <f>F7+E7+D7+C7</f>
        <v>750.6</v>
      </c>
      <c r="H7" s="8">
        <v>0</v>
      </c>
      <c r="I7" s="9">
        <f>B7-G7+H7</f>
        <v>4253.3999999999996</v>
      </c>
    </row>
    <row r="8" spans="1:9" ht="15.75" x14ac:dyDescent="0.25">
      <c r="A8" s="12"/>
      <c r="B8" s="8">
        <v>5004</v>
      </c>
      <c r="C8" s="8">
        <f>B8*0.14</f>
        <v>700.56000000000006</v>
      </c>
      <c r="D8" s="8">
        <f>B8*0.01</f>
        <v>50.04</v>
      </c>
      <c r="E8" s="8">
        <v>0</v>
      </c>
      <c r="F8" s="8">
        <v>0</v>
      </c>
      <c r="G8" s="8">
        <f>F8+E8+D8+C8</f>
        <v>750.6</v>
      </c>
      <c r="H8" s="8">
        <v>0</v>
      </c>
      <c r="I8" s="9">
        <f>B8-G8+H8</f>
        <v>4253.3999999999996</v>
      </c>
    </row>
    <row r="9" spans="1:9" x14ac:dyDescent="0.2">
      <c r="A9" s="13"/>
      <c r="B9" s="14"/>
      <c r="C9" s="14"/>
      <c r="D9" s="14"/>
      <c r="E9" s="14"/>
      <c r="F9" s="14"/>
      <c r="G9" s="14"/>
      <c r="H9" s="14"/>
      <c r="I9" s="14"/>
    </row>
    <row r="10" spans="1:9" s="17" customFormat="1" ht="15" x14ac:dyDescent="0.25">
      <c r="A10" s="15" t="s">
        <v>10</v>
      </c>
      <c r="B10" s="16">
        <f t="shared" ref="B10:H10" si="0">SUM(B5:B9)</f>
        <v>20016</v>
      </c>
      <c r="C10" s="16">
        <f t="shared" si="0"/>
        <v>2802.2400000000002</v>
      </c>
      <c r="D10" s="16">
        <f t="shared" si="0"/>
        <v>200.16</v>
      </c>
      <c r="E10" s="16">
        <f t="shared" si="0"/>
        <v>0</v>
      </c>
      <c r="F10" s="16">
        <f t="shared" si="0"/>
        <v>0</v>
      </c>
      <c r="G10" s="16">
        <f t="shared" si="0"/>
        <v>3002.4</v>
      </c>
      <c r="H10" s="16">
        <f t="shared" si="0"/>
        <v>0</v>
      </c>
      <c r="I10" s="16">
        <f>B10-G10+H10</f>
        <v>17013.599999999999</v>
      </c>
    </row>
    <row r="14" spans="1:9" x14ac:dyDescent="0.2">
      <c r="A14" s="18"/>
    </row>
    <row r="25" spans="1:4" x14ac:dyDescent="0.2">
      <c r="A25" s="1" t="s">
        <v>11</v>
      </c>
    </row>
    <row r="26" spans="1:4" x14ac:dyDescent="0.2">
      <c r="A26" s="1" t="s">
        <v>11</v>
      </c>
    </row>
    <row r="27" spans="1:4" x14ac:dyDescent="0.2">
      <c r="A27" s="1" t="s">
        <v>11</v>
      </c>
    </row>
    <row r="28" spans="1:4" x14ac:dyDescent="0.2">
      <c r="A28" s="1" t="s">
        <v>11</v>
      </c>
    </row>
    <row r="29" spans="1:4" x14ac:dyDescent="0.2">
      <c r="D29" s="2" t="s">
        <v>11</v>
      </c>
    </row>
  </sheetData>
  <sheetProtection selectLockedCells="1" selectUnlockedCells="1"/>
  <mergeCells count="1">
    <mergeCell ref="A2:I2"/>
  </mergeCells>
  <pageMargins left="0.1701388888888889" right="0.32013888888888886" top="0.34027777777777779" bottom="1" header="0.51180555555555551" footer="0.5"/>
  <pageSetup paperSize="9" firstPageNumber="0" orientation="landscape" horizontalDpi="300" verticalDpi="300" r:id="rId1"/>
  <headerFooter alignWithMargins="0">
    <oddFooter>&amp;C&amp;8 00-034
www.muhasebe-tr.net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2</vt:i4>
      </vt:variant>
    </vt:vector>
  </HeadingPairs>
  <TitlesOfParts>
    <vt:vector size="3" baseType="lpstr">
      <vt:lpstr>Ücret Bordrosu</vt:lpstr>
      <vt:lpstr>'Ücret Bordrosu'!Excel_BuiltIn_Print_Area</vt:lpstr>
      <vt:lpstr>'Ücret Bordrosu'!Yazdırma_Alanı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Buro</dc:creator>
  <cp:lastModifiedBy>Buro</cp:lastModifiedBy>
  <dcterms:created xsi:type="dcterms:W3CDTF">2021-12-17T07:30:41Z</dcterms:created>
  <dcterms:modified xsi:type="dcterms:W3CDTF">2021-12-17T07:30:41Z</dcterms:modified>
</cp:coreProperties>
</file>