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xr:revisionPtr revIDLastSave="0" documentId="13_ncr:1000001_{3E968C75-54D4-D248-B90E-C3647524EBA8}" xr6:coauthVersionLast="46" xr6:coauthVersionMax="46" xr10:uidLastSave="{00000000-0000-0000-0000-000000000000}"/>
  <bookViews>
    <workbookView xWindow="-120" yWindow="-120" windowWidth="19420" windowHeight="11020" tabRatio="667" activeTab="3" xr2:uid="{00000000-000D-0000-FFFF-FFFF00000000}"/>
  </bookViews>
  <sheets>
    <sheet name="ANA SAYFA" sheetId="1" r:id="rId1"/>
    <sheet name="BİLGİ GİRİŞ" sheetId="2" r:id="rId2"/>
    <sheet name="AYLAR" sheetId="3" r:id="rId3"/>
    <sheet name="EYLÜL" sheetId="4" r:id="rId4"/>
    <sheet name="EKİM" sheetId="5" r:id="rId5"/>
    <sheet name="KASIM" sheetId="6" r:id="rId6"/>
    <sheet name="ARALIK" sheetId="7" r:id="rId7"/>
    <sheet name="OCAK" sheetId="8" r:id="rId8"/>
    <sheet name="SUBAT" sheetId="9" r:id="rId9"/>
    <sheet name="MART" sheetId="10" r:id="rId10"/>
    <sheet name="NİSAN" sheetId="11" r:id="rId11"/>
    <sheet name="MAYIS" sheetId="12" r:id="rId12"/>
    <sheet name="HAZİRAN" sheetId="13" r:id="rId13"/>
    <sheet name="YIL SONU" sheetId="15" r:id="rId1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8" i="13" l="1"/>
  <c r="AE28" i="12"/>
  <c r="AE28" i="11"/>
  <c r="AE29" i="10"/>
  <c r="AE28" i="9"/>
  <c r="AE28" i="8"/>
  <c r="AD28" i="7"/>
  <c r="AF28" i="6"/>
  <c r="AE28" i="5"/>
  <c r="Q28" i="4"/>
  <c r="X4" i="4"/>
  <c r="E2" i="15"/>
  <c r="X5" i="4"/>
  <c r="E3" i="15"/>
  <c r="X6" i="4"/>
  <c r="E4" i="15"/>
  <c r="X7" i="4"/>
  <c r="E5" i="15"/>
  <c r="X8" i="4"/>
  <c r="E6" i="15"/>
  <c r="X9" i="4"/>
  <c r="E7" i="15"/>
  <c r="X10" i="4"/>
  <c r="E8" i="15"/>
  <c r="X11" i="4"/>
  <c r="E9" i="15"/>
  <c r="X12" i="4"/>
  <c r="E10" i="15"/>
  <c r="X13" i="4"/>
  <c r="E11" i="15"/>
  <c r="X14" i="4"/>
  <c r="E12" i="15"/>
  <c r="X15" i="4"/>
  <c r="E13" i="15"/>
  <c r="X16" i="4"/>
  <c r="E14" i="15"/>
  <c r="X17" i="4"/>
  <c r="E15" i="15"/>
  <c r="X18" i="4"/>
  <c r="E16" i="15"/>
  <c r="X19" i="4"/>
  <c r="E17" i="15"/>
  <c r="X20" i="4"/>
  <c r="E18" i="15"/>
  <c r="X21" i="4"/>
  <c r="E19" i="15"/>
  <c r="X22" i="4"/>
  <c r="E20" i="15"/>
  <c r="X23" i="4"/>
  <c r="E21" i="15"/>
  <c r="X24" i="4"/>
  <c r="E22" i="15"/>
  <c r="X26" i="4"/>
  <c r="E24" i="15"/>
  <c r="AK4" i="5"/>
  <c r="F2" i="15"/>
  <c r="AK5" i="5"/>
  <c r="F3" i="15"/>
  <c r="AK6" i="5"/>
  <c r="F4" i="15"/>
  <c r="AK7" i="5"/>
  <c r="F5" i="15"/>
  <c r="AK8" i="5"/>
  <c r="F6" i="15"/>
  <c r="AK9" i="5"/>
  <c r="F7" i="15"/>
  <c r="AK10" i="5"/>
  <c r="F8" i="15"/>
  <c r="AK11" i="5"/>
  <c r="F9" i="15"/>
  <c r="AK12" i="5"/>
  <c r="F10" i="15"/>
  <c r="AK13" i="5"/>
  <c r="F11" i="15"/>
  <c r="AK14" i="5"/>
  <c r="F12" i="15"/>
  <c r="AK15" i="5"/>
  <c r="F13" i="15"/>
  <c r="AK16" i="5"/>
  <c r="F14" i="15"/>
  <c r="AK17" i="5"/>
  <c r="F15" i="15"/>
  <c r="AK18" i="5"/>
  <c r="F16" i="15"/>
  <c r="AK19" i="5"/>
  <c r="F17" i="15"/>
  <c r="AK20" i="5"/>
  <c r="F18" i="15"/>
  <c r="AK21" i="5"/>
  <c r="F19" i="15"/>
  <c r="AK22" i="5"/>
  <c r="F20" i="15"/>
  <c r="AK23" i="5"/>
  <c r="F21" i="15"/>
  <c r="AK24" i="5"/>
  <c r="F22" i="15"/>
  <c r="AK26" i="5"/>
  <c r="F24" i="15"/>
  <c r="AK6" i="6"/>
  <c r="G4" i="15"/>
  <c r="AK10" i="6"/>
  <c r="G8" i="15"/>
  <c r="AK17" i="6"/>
  <c r="G15" i="15"/>
  <c r="AK4" i="7"/>
  <c r="H2" i="15"/>
  <c r="AK5" i="7"/>
  <c r="H3" i="15"/>
  <c r="AK6" i="7"/>
  <c r="H4" i="15"/>
  <c r="AK7" i="7"/>
  <c r="H5" i="15"/>
  <c r="AK8" i="7"/>
  <c r="H6" i="15"/>
  <c r="AK9" i="7"/>
  <c r="H7" i="15"/>
  <c r="AK10" i="7"/>
  <c r="H8" i="15"/>
  <c r="AK11" i="7"/>
  <c r="H9" i="15"/>
  <c r="AK12" i="7"/>
  <c r="H10" i="15"/>
  <c r="AK13" i="7"/>
  <c r="H11" i="15"/>
  <c r="AK14" i="7"/>
  <c r="H12" i="15"/>
  <c r="AK15" i="7"/>
  <c r="H13" i="15"/>
  <c r="AK16" i="7"/>
  <c r="H14" i="15"/>
  <c r="AK17" i="7"/>
  <c r="H15" i="15"/>
  <c r="AK18" i="7"/>
  <c r="H16" i="15"/>
  <c r="AK19" i="7"/>
  <c r="H17" i="15"/>
  <c r="AK20" i="7"/>
  <c r="H18" i="15"/>
  <c r="AK21" i="7"/>
  <c r="H19" i="15"/>
  <c r="AK22" i="7"/>
  <c r="H20" i="15"/>
  <c r="AK23" i="7"/>
  <c r="H21" i="15"/>
  <c r="AK24" i="7"/>
  <c r="H22" i="15"/>
  <c r="AK25" i="7"/>
  <c r="H23" i="15"/>
  <c r="AK26" i="7"/>
  <c r="H24" i="15"/>
  <c r="AK4" i="8"/>
  <c r="I2" i="15"/>
  <c r="AK5" i="8"/>
  <c r="I3" i="15"/>
  <c r="AK6" i="8"/>
  <c r="I4" i="15"/>
  <c r="AK7" i="8"/>
  <c r="I5" i="15"/>
  <c r="AK8" i="8"/>
  <c r="I6" i="15"/>
  <c r="AK9" i="8"/>
  <c r="I7" i="15"/>
  <c r="AK10" i="8"/>
  <c r="I8" i="15"/>
  <c r="AK11" i="8"/>
  <c r="I9" i="15"/>
  <c r="AK12" i="8"/>
  <c r="I10" i="15"/>
  <c r="AK13" i="8"/>
  <c r="I11" i="15"/>
  <c r="AK14" i="8"/>
  <c r="I12" i="15"/>
  <c r="AK15" i="8"/>
  <c r="I13" i="15"/>
  <c r="AK16" i="8"/>
  <c r="I14" i="15"/>
  <c r="AK17" i="8"/>
  <c r="I15" i="15"/>
  <c r="AK18" i="8"/>
  <c r="I16" i="15"/>
  <c r="AK19" i="8"/>
  <c r="I17" i="15"/>
  <c r="AK20" i="8"/>
  <c r="I18" i="15"/>
  <c r="AK21" i="8"/>
  <c r="I19" i="15"/>
  <c r="AK22" i="8"/>
  <c r="I20" i="15"/>
  <c r="AK23" i="8"/>
  <c r="I21" i="15"/>
  <c r="AK24" i="8"/>
  <c r="I22" i="15"/>
  <c r="AK25" i="8"/>
  <c r="I23" i="15"/>
  <c r="AK26" i="8"/>
  <c r="I24" i="15"/>
  <c r="AK4" i="9"/>
  <c r="J2" i="15"/>
  <c r="AK5" i="9"/>
  <c r="J3" i="15"/>
  <c r="AK6" i="9"/>
  <c r="J4" i="15"/>
  <c r="AK7" i="9"/>
  <c r="J5" i="15"/>
  <c r="AK8" i="9"/>
  <c r="J6" i="15"/>
  <c r="AK9" i="9"/>
  <c r="J7" i="15"/>
  <c r="AK10" i="9"/>
  <c r="J8" i="15"/>
  <c r="AK11" i="9"/>
  <c r="J9" i="15"/>
  <c r="AK12" i="9"/>
  <c r="J10" i="15"/>
  <c r="AK13" i="9"/>
  <c r="J11" i="15"/>
  <c r="AK14" i="9"/>
  <c r="J12" i="15"/>
  <c r="AK15" i="9"/>
  <c r="J13" i="15"/>
  <c r="AK16" i="9"/>
  <c r="J14" i="15"/>
  <c r="AK17" i="9"/>
  <c r="J15" i="15"/>
  <c r="AK18" i="9"/>
  <c r="J16" i="15"/>
  <c r="AK19" i="9"/>
  <c r="J17" i="15"/>
  <c r="AK20" i="9"/>
  <c r="J18" i="15"/>
  <c r="AK21" i="9"/>
  <c r="J19" i="15"/>
  <c r="AK22" i="9"/>
  <c r="J20" i="15"/>
  <c r="AK23" i="9"/>
  <c r="J21" i="15"/>
  <c r="AK24" i="9"/>
  <c r="J22" i="15"/>
  <c r="AK25" i="9"/>
  <c r="J23" i="15"/>
  <c r="AK26" i="9"/>
  <c r="J24" i="15"/>
  <c r="AK4" i="10"/>
  <c r="K2" i="15"/>
  <c r="AK5" i="10"/>
  <c r="K3" i="15"/>
  <c r="AK6" i="10"/>
  <c r="K4" i="15"/>
  <c r="AK7" i="10"/>
  <c r="K5" i="15"/>
  <c r="AK8" i="10"/>
  <c r="K6" i="15"/>
  <c r="AK9" i="10"/>
  <c r="K7" i="15"/>
  <c r="AK10" i="10"/>
  <c r="K8" i="15"/>
  <c r="AK11" i="10"/>
  <c r="K9" i="15"/>
  <c r="AK12" i="10"/>
  <c r="K10" i="15"/>
  <c r="AK13" i="10"/>
  <c r="K11" i="15"/>
  <c r="AK14" i="10"/>
  <c r="K12" i="15"/>
  <c r="AK15" i="10"/>
  <c r="K13" i="15"/>
  <c r="AK16" i="10"/>
  <c r="K14" i="15"/>
  <c r="AK17" i="10"/>
  <c r="K15" i="15"/>
  <c r="AK18" i="10"/>
  <c r="K16" i="15"/>
  <c r="AK19" i="10"/>
  <c r="K17" i="15"/>
  <c r="AK20" i="10"/>
  <c r="K18" i="15"/>
  <c r="AK21" i="10"/>
  <c r="K19" i="15"/>
  <c r="AK22" i="10"/>
  <c r="K20" i="15"/>
  <c r="AK23" i="10"/>
  <c r="K21" i="15"/>
  <c r="AK24" i="10"/>
  <c r="K22" i="15"/>
  <c r="AK25" i="10"/>
  <c r="K23" i="15"/>
  <c r="AK26" i="10"/>
  <c r="K24" i="15"/>
  <c r="AK4" i="11"/>
  <c r="L2" i="15"/>
  <c r="AK5" i="11"/>
  <c r="L3" i="15"/>
  <c r="AK6" i="11"/>
  <c r="L4" i="15"/>
  <c r="AK7" i="11"/>
  <c r="L5" i="15"/>
  <c r="AK8" i="11"/>
  <c r="L6" i="15"/>
  <c r="AK9" i="11"/>
  <c r="L7" i="15"/>
  <c r="AK10" i="11"/>
  <c r="L8" i="15"/>
  <c r="AK11" i="11"/>
  <c r="L9" i="15"/>
  <c r="AK12" i="11"/>
  <c r="L10" i="15"/>
  <c r="AK13" i="11"/>
  <c r="L11" i="15"/>
  <c r="AK14" i="11"/>
  <c r="L12" i="15"/>
  <c r="AK15" i="11"/>
  <c r="L13" i="15"/>
  <c r="AK16" i="11"/>
  <c r="L14" i="15"/>
  <c r="AK17" i="11"/>
  <c r="L15" i="15"/>
  <c r="AK18" i="11"/>
  <c r="L16" i="15"/>
  <c r="AK19" i="11"/>
  <c r="L17" i="15"/>
  <c r="AK20" i="11"/>
  <c r="L18" i="15"/>
  <c r="AK21" i="11"/>
  <c r="L19" i="15"/>
  <c r="AK22" i="11"/>
  <c r="L20" i="15"/>
  <c r="AK23" i="11"/>
  <c r="L21" i="15"/>
  <c r="AK24" i="11"/>
  <c r="L22" i="15"/>
  <c r="AK25" i="11"/>
  <c r="L23" i="15"/>
  <c r="AK26" i="11"/>
  <c r="L24" i="15"/>
  <c r="AK4" i="12"/>
  <c r="M2" i="15"/>
  <c r="AK5" i="12"/>
  <c r="M3" i="15"/>
  <c r="AK6" i="12"/>
  <c r="M4" i="15"/>
  <c r="AK7" i="12"/>
  <c r="M5" i="15"/>
  <c r="AK8" i="12"/>
  <c r="M6" i="15"/>
  <c r="AK9" i="12"/>
  <c r="M7" i="15"/>
  <c r="AK10" i="12"/>
  <c r="M8" i="15"/>
  <c r="AK11" i="12"/>
  <c r="M9" i="15"/>
  <c r="AK12" i="12"/>
  <c r="M10" i="15"/>
  <c r="AK13" i="12"/>
  <c r="M11" i="15"/>
  <c r="AK14" i="12"/>
  <c r="M12" i="15"/>
  <c r="AK15" i="12"/>
  <c r="M13" i="15"/>
  <c r="AK16" i="12"/>
  <c r="M14" i="15"/>
  <c r="AK17" i="12"/>
  <c r="M15" i="15"/>
  <c r="AK18" i="12"/>
  <c r="M16" i="15"/>
  <c r="AK19" i="12"/>
  <c r="M17" i="15"/>
  <c r="AK20" i="12"/>
  <c r="M18" i="15"/>
  <c r="AK21" i="12"/>
  <c r="M19" i="15"/>
  <c r="AK22" i="12"/>
  <c r="M20" i="15"/>
  <c r="AK23" i="12"/>
  <c r="M21" i="15"/>
  <c r="AK24" i="12"/>
  <c r="M22" i="15"/>
  <c r="AK25" i="12"/>
  <c r="M23" i="15"/>
  <c r="AK26" i="12"/>
  <c r="M24" i="15"/>
  <c r="AK10" i="13"/>
  <c r="N8" i="15"/>
  <c r="AK14" i="13"/>
  <c r="N12" i="15"/>
  <c r="AK18" i="13"/>
  <c r="N16" i="15"/>
  <c r="AK22" i="13"/>
  <c r="N20" i="15"/>
  <c r="AK26" i="13"/>
  <c r="N24" i="15"/>
  <c r="N25" i="15"/>
  <c r="A1" i="15"/>
  <c r="B1" i="15"/>
  <c r="C1" i="15"/>
  <c r="D1" i="15"/>
  <c r="A2" i="15"/>
  <c r="B2" i="15"/>
  <c r="C2" i="15"/>
  <c r="D2" i="15"/>
  <c r="A3" i="15"/>
  <c r="B3" i="15"/>
  <c r="C3" i="15"/>
  <c r="D3" i="15"/>
  <c r="A4" i="15"/>
  <c r="B4" i="15"/>
  <c r="C4" i="15"/>
  <c r="D4" i="15"/>
  <c r="A5" i="15"/>
  <c r="B5" i="15"/>
  <c r="C5" i="15"/>
  <c r="D5" i="15"/>
  <c r="A6" i="15"/>
  <c r="B6" i="15"/>
  <c r="C6" i="15"/>
  <c r="D6" i="15"/>
  <c r="A7" i="15"/>
  <c r="B7" i="15"/>
  <c r="C7" i="15"/>
  <c r="D7" i="15"/>
  <c r="A8" i="15"/>
  <c r="B8" i="15"/>
  <c r="C8" i="15"/>
  <c r="D8" i="15"/>
  <c r="A9" i="15"/>
  <c r="B9" i="15"/>
  <c r="C9" i="15"/>
  <c r="D9" i="15"/>
  <c r="A10" i="15"/>
  <c r="B10" i="15"/>
  <c r="C10" i="15"/>
  <c r="D10" i="15"/>
  <c r="A11" i="15"/>
  <c r="B11" i="15"/>
  <c r="C11" i="15"/>
  <c r="D11" i="15"/>
  <c r="A12" i="15"/>
  <c r="B12" i="15"/>
  <c r="C12" i="15"/>
  <c r="D12" i="15"/>
  <c r="A13" i="15"/>
  <c r="B13" i="15"/>
  <c r="C13" i="15"/>
  <c r="D13" i="15"/>
  <c r="A14" i="15"/>
  <c r="B14" i="15"/>
  <c r="C14" i="15"/>
  <c r="D14" i="15"/>
  <c r="A15" i="15"/>
  <c r="B15" i="15"/>
  <c r="C15" i="15"/>
  <c r="D15" i="15"/>
  <c r="A16" i="15"/>
  <c r="B16" i="15"/>
  <c r="C16" i="15"/>
  <c r="D16" i="15"/>
  <c r="A17" i="15"/>
  <c r="B17" i="15"/>
  <c r="C17" i="15"/>
  <c r="D17" i="15"/>
  <c r="A18" i="15"/>
  <c r="B18" i="15"/>
  <c r="C18" i="15"/>
  <c r="D18" i="15"/>
  <c r="A19" i="15"/>
  <c r="B19" i="15"/>
  <c r="C19" i="15"/>
  <c r="D19" i="15"/>
  <c r="A20" i="15"/>
  <c r="B20" i="15"/>
  <c r="C20" i="15"/>
  <c r="D20" i="15"/>
  <c r="A21" i="15"/>
  <c r="B21" i="15"/>
  <c r="C21" i="15"/>
  <c r="D21" i="15"/>
  <c r="A22" i="15"/>
  <c r="B22" i="15"/>
  <c r="C22" i="15"/>
  <c r="D22" i="15"/>
  <c r="A23" i="15"/>
  <c r="B23" i="15"/>
  <c r="C23" i="15"/>
  <c r="D23" i="15"/>
  <c r="A24" i="15"/>
  <c r="B24" i="15"/>
  <c r="C24" i="15"/>
  <c r="D24" i="15"/>
  <c r="AJ26" i="13"/>
  <c r="D26" i="13"/>
  <c r="C26" i="13"/>
  <c r="B26" i="13"/>
  <c r="A26" i="13"/>
  <c r="AK25" i="13"/>
  <c r="N23" i="15"/>
  <c r="AJ25" i="13"/>
  <c r="D25" i="13"/>
  <c r="C25" i="13"/>
  <c r="B25" i="13"/>
  <c r="A25" i="13"/>
  <c r="AK24" i="13"/>
  <c r="N22" i="15"/>
  <c r="AJ24" i="13"/>
  <c r="D24" i="13"/>
  <c r="C24" i="13"/>
  <c r="B24" i="13"/>
  <c r="A24" i="13"/>
  <c r="AK23" i="13"/>
  <c r="N21" i="15"/>
  <c r="AJ23" i="13"/>
  <c r="D23" i="13"/>
  <c r="C23" i="13"/>
  <c r="B23" i="13"/>
  <c r="A23" i="13"/>
  <c r="AJ22" i="13"/>
  <c r="D22" i="13"/>
  <c r="C22" i="13"/>
  <c r="B22" i="13"/>
  <c r="A22" i="13"/>
  <c r="AK21" i="13"/>
  <c r="N19" i="15"/>
  <c r="AJ21" i="13"/>
  <c r="D21" i="13"/>
  <c r="C21" i="13"/>
  <c r="B21" i="13"/>
  <c r="A21" i="13"/>
  <c r="AK20" i="13"/>
  <c r="N18" i="15"/>
  <c r="AJ20" i="13"/>
  <c r="D20" i="13"/>
  <c r="C20" i="13"/>
  <c r="B20" i="13"/>
  <c r="A20" i="13"/>
  <c r="AK19" i="13"/>
  <c r="N17" i="15"/>
  <c r="AJ19" i="13"/>
  <c r="D19" i="13"/>
  <c r="C19" i="13"/>
  <c r="B19" i="13"/>
  <c r="A19" i="13"/>
  <c r="AJ18" i="13"/>
  <c r="D18" i="13"/>
  <c r="C18" i="13"/>
  <c r="B18" i="13"/>
  <c r="A18" i="13"/>
  <c r="AK17" i="13"/>
  <c r="N15" i="15"/>
  <c r="AJ17" i="13"/>
  <c r="D17" i="13"/>
  <c r="C17" i="13"/>
  <c r="B17" i="13"/>
  <c r="A17" i="13"/>
  <c r="AK16" i="13"/>
  <c r="N14" i="15"/>
  <c r="AJ16" i="13"/>
  <c r="D16" i="13"/>
  <c r="C16" i="13"/>
  <c r="B16" i="13"/>
  <c r="A16" i="13"/>
  <c r="AK15" i="13"/>
  <c r="N13" i="15"/>
  <c r="AJ15" i="13"/>
  <c r="D15" i="13"/>
  <c r="C15" i="13"/>
  <c r="B15" i="13"/>
  <c r="A15" i="13"/>
  <c r="AJ14" i="13"/>
  <c r="D14" i="13"/>
  <c r="C14" i="13"/>
  <c r="B14" i="13"/>
  <c r="A14" i="13"/>
  <c r="AK13" i="13"/>
  <c r="N11" i="15"/>
  <c r="AJ13" i="13"/>
  <c r="D13" i="13"/>
  <c r="C13" i="13"/>
  <c r="B13" i="13"/>
  <c r="A13" i="13"/>
  <c r="AK12" i="13"/>
  <c r="N10" i="15"/>
  <c r="AJ12" i="13"/>
  <c r="D12" i="13"/>
  <c r="C12" i="13"/>
  <c r="B12" i="13"/>
  <c r="A12" i="13"/>
  <c r="AK11" i="13"/>
  <c r="N9" i="15"/>
  <c r="AJ11" i="13"/>
  <c r="D11" i="13"/>
  <c r="C11" i="13"/>
  <c r="B11" i="13"/>
  <c r="A11" i="13"/>
  <c r="AJ10" i="13"/>
  <c r="D10" i="13"/>
  <c r="C10" i="13"/>
  <c r="B10" i="13"/>
  <c r="A10" i="13"/>
  <c r="AK9" i="13"/>
  <c r="N7" i="15"/>
  <c r="AJ9" i="13"/>
  <c r="D9" i="13"/>
  <c r="C9" i="13"/>
  <c r="B9" i="13"/>
  <c r="A9" i="13"/>
  <c r="AK8" i="13"/>
  <c r="N6" i="15"/>
  <c r="AJ8" i="13"/>
  <c r="D8" i="13"/>
  <c r="C8" i="13"/>
  <c r="B8" i="13"/>
  <c r="A8" i="13"/>
  <c r="AK7" i="13"/>
  <c r="N5" i="15"/>
  <c r="AJ7" i="13"/>
  <c r="D7" i="13"/>
  <c r="C7" i="13"/>
  <c r="B7" i="13"/>
  <c r="A7" i="13"/>
  <c r="AK6" i="13"/>
  <c r="N4" i="15"/>
  <c r="AJ6" i="13"/>
  <c r="D6" i="13"/>
  <c r="C6" i="13"/>
  <c r="B6" i="13"/>
  <c r="A6" i="13"/>
  <c r="AK5" i="13"/>
  <c r="N3" i="15"/>
  <c r="AJ5" i="13"/>
  <c r="D5" i="13"/>
  <c r="C5" i="13"/>
  <c r="B5" i="13"/>
  <c r="A5" i="13"/>
  <c r="AK4" i="13"/>
  <c r="N2" i="15"/>
  <c r="AJ4" i="13"/>
  <c r="D4" i="13"/>
  <c r="C4" i="13"/>
  <c r="B4" i="13"/>
  <c r="A4" i="13"/>
  <c r="AJ26" i="12"/>
  <c r="D26" i="12"/>
  <c r="C26" i="12"/>
  <c r="B26" i="12"/>
  <c r="A26" i="12"/>
  <c r="AJ25" i="12"/>
  <c r="D25" i="12"/>
  <c r="C25" i="12"/>
  <c r="B25" i="12"/>
  <c r="A25" i="12"/>
  <c r="AJ24" i="12"/>
  <c r="D24" i="12"/>
  <c r="C24" i="12"/>
  <c r="B24" i="12"/>
  <c r="A24" i="12"/>
  <c r="AJ23" i="12"/>
  <c r="D23" i="12"/>
  <c r="C23" i="12"/>
  <c r="B23" i="12"/>
  <c r="A23" i="12"/>
  <c r="AJ22" i="12"/>
  <c r="D22" i="12"/>
  <c r="C22" i="12"/>
  <c r="B22" i="12"/>
  <c r="A22" i="12"/>
  <c r="AJ21" i="12"/>
  <c r="D21" i="12"/>
  <c r="C21" i="12"/>
  <c r="B21" i="12"/>
  <c r="A21" i="12"/>
  <c r="AJ20" i="12"/>
  <c r="D20" i="12"/>
  <c r="C20" i="12"/>
  <c r="B20" i="12"/>
  <c r="A20" i="12"/>
  <c r="AJ19" i="12"/>
  <c r="D19" i="12"/>
  <c r="C19" i="12"/>
  <c r="B19" i="12"/>
  <c r="A19" i="12"/>
  <c r="AJ18" i="12"/>
  <c r="D18" i="12"/>
  <c r="C18" i="12"/>
  <c r="B18" i="12"/>
  <c r="A18" i="12"/>
  <c r="AJ17" i="12"/>
  <c r="D17" i="12"/>
  <c r="C17" i="12"/>
  <c r="B17" i="12"/>
  <c r="A17" i="12"/>
  <c r="AJ16" i="12"/>
  <c r="D16" i="12"/>
  <c r="C16" i="12"/>
  <c r="B16" i="12"/>
  <c r="A16" i="12"/>
  <c r="AJ15" i="12"/>
  <c r="D15" i="12"/>
  <c r="C15" i="12"/>
  <c r="B15" i="12"/>
  <c r="A15" i="12"/>
  <c r="AJ14" i="12"/>
  <c r="D14" i="12"/>
  <c r="C14" i="12"/>
  <c r="B14" i="12"/>
  <c r="A14" i="12"/>
  <c r="AJ13" i="12"/>
  <c r="D13" i="12"/>
  <c r="C13" i="12"/>
  <c r="B13" i="12"/>
  <c r="A13" i="12"/>
  <c r="AJ12" i="12"/>
  <c r="D12" i="12"/>
  <c r="C12" i="12"/>
  <c r="B12" i="12"/>
  <c r="A12" i="12"/>
  <c r="AJ11" i="12"/>
  <c r="D11" i="12"/>
  <c r="C11" i="12"/>
  <c r="B11" i="12"/>
  <c r="A11" i="12"/>
  <c r="AJ10" i="12"/>
  <c r="D10" i="12"/>
  <c r="C10" i="12"/>
  <c r="B10" i="12"/>
  <c r="A10" i="12"/>
  <c r="AJ9" i="12"/>
  <c r="D9" i="12"/>
  <c r="C9" i="12"/>
  <c r="B9" i="12"/>
  <c r="A9" i="12"/>
  <c r="AJ8" i="12"/>
  <c r="D8" i="12"/>
  <c r="C8" i="12"/>
  <c r="B8" i="12"/>
  <c r="A8" i="12"/>
  <c r="AJ7" i="12"/>
  <c r="D7" i="12"/>
  <c r="C7" i="12"/>
  <c r="B7" i="12"/>
  <c r="A7" i="12"/>
  <c r="AJ6" i="12"/>
  <c r="D6" i="12"/>
  <c r="C6" i="12"/>
  <c r="B6" i="12"/>
  <c r="A6" i="12"/>
  <c r="AJ5" i="12"/>
  <c r="D5" i="12"/>
  <c r="C5" i="12"/>
  <c r="B5" i="12"/>
  <c r="A5" i="12"/>
  <c r="AJ4" i="12"/>
  <c r="D4" i="12"/>
  <c r="C4" i="12"/>
  <c r="B4" i="12"/>
  <c r="A4" i="12"/>
  <c r="AJ26" i="11"/>
  <c r="D26" i="11"/>
  <c r="C26" i="11"/>
  <c r="B26" i="11"/>
  <c r="A26" i="11"/>
  <c r="AJ25" i="11"/>
  <c r="D25" i="11"/>
  <c r="C25" i="11"/>
  <c r="B25" i="11"/>
  <c r="A25" i="11"/>
  <c r="AJ24" i="11"/>
  <c r="D24" i="11"/>
  <c r="C24" i="11"/>
  <c r="B24" i="11"/>
  <c r="A24" i="11"/>
  <c r="AJ23" i="11"/>
  <c r="D23" i="11"/>
  <c r="C23" i="11"/>
  <c r="B23" i="11"/>
  <c r="A23" i="11"/>
  <c r="AJ22" i="11"/>
  <c r="D22" i="11"/>
  <c r="C22" i="11"/>
  <c r="B22" i="11"/>
  <c r="A22" i="11"/>
  <c r="AJ21" i="11"/>
  <c r="D21" i="11"/>
  <c r="C21" i="11"/>
  <c r="B21" i="11"/>
  <c r="A21" i="11"/>
  <c r="AJ20" i="11"/>
  <c r="D20" i="11"/>
  <c r="C20" i="11"/>
  <c r="B20" i="11"/>
  <c r="A20" i="11"/>
  <c r="AJ19" i="11"/>
  <c r="D19" i="11"/>
  <c r="C19" i="11"/>
  <c r="B19" i="11"/>
  <c r="A19" i="11"/>
  <c r="AJ18" i="11"/>
  <c r="D18" i="11"/>
  <c r="C18" i="11"/>
  <c r="B18" i="11"/>
  <c r="A18" i="11"/>
  <c r="AJ17" i="11"/>
  <c r="D17" i="11"/>
  <c r="C17" i="11"/>
  <c r="B17" i="11"/>
  <c r="A17" i="11"/>
  <c r="AJ16" i="11"/>
  <c r="D16" i="11"/>
  <c r="C16" i="11"/>
  <c r="B16" i="11"/>
  <c r="A16" i="11"/>
  <c r="AJ15" i="11"/>
  <c r="D15" i="11"/>
  <c r="C15" i="11"/>
  <c r="B15" i="11"/>
  <c r="A15" i="11"/>
  <c r="AJ14" i="11"/>
  <c r="D14" i="11"/>
  <c r="C14" i="11"/>
  <c r="B14" i="11"/>
  <c r="A14" i="11"/>
  <c r="AJ13" i="11"/>
  <c r="D13" i="11"/>
  <c r="C13" i="11"/>
  <c r="B13" i="11"/>
  <c r="A13" i="11"/>
  <c r="AJ12" i="11"/>
  <c r="D12" i="11"/>
  <c r="C12" i="11"/>
  <c r="B12" i="11"/>
  <c r="A12" i="11"/>
  <c r="AJ11" i="11"/>
  <c r="D11" i="11"/>
  <c r="C11" i="11"/>
  <c r="B11" i="11"/>
  <c r="A11" i="11"/>
  <c r="AJ10" i="11"/>
  <c r="D10" i="11"/>
  <c r="C10" i="11"/>
  <c r="B10" i="11"/>
  <c r="A10" i="11"/>
  <c r="AJ9" i="11"/>
  <c r="D9" i="11"/>
  <c r="C9" i="11"/>
  <c r="B9" i="11"/>
  <c r="A9" i="11"/>
  <c r="AJ8" i="11"/>
  <c r="D8" i="11"/>
  <c r="C8" i="11"/>
  <c r="B8" i="11"/>
  <c r="A8" i="11"/>
  <c r="AJ7" i="11"/>
  <c r="D7" i="11"/>
  <c r="C7" i="11"/>
  <c r="B7" i="11"/>
  <c r="A7" i="11"/>
  <c r="AJ6" i="11"/>
  <c r="D6" i="11"/>
  <c r="C6" i="11"/>
  <c r="B6" i="11"/>
  <c r="A6" i="11"/>
  <c r="AJ5" i="11"/>
  <c r="D5" i="11"/>
  <c r="C5" i="11"/>
  <c r="B5" i="11"/>
  <c r="A5" i="11"/>
  <c r="AJ4" i="11"/>
  <c r="D4" i="11"/>
  <c r="C4" i="11"/>
  <c r="B4" i="11"/>
  <c r="A4" i="11"/>
  <c r="AJ26" i="10"/>
  <c r="D26" i="10"/>
  <c r="C26" i="10"/>
  <c r="B26" i="10"/>
  <c r="A26" i="10"/>
  <c r="AJ25" i="10"/>
  <c r="D25" i="10"/>
  <c r="C25" i="10"/>
  <c r="B25" i="10"/>
  <c r="A25" i="10"/>
  <c r="AJ24" i="10"/>
  <c r="D24" i="10"/>
  <c r="C24" i="10"/>
  <c r="B24" i="10"/>
  <c r="A24" i="10"/>
  <c r="AJ23" i="10"/>
  <c r="D23" i="10"/>
  <c r="C23" i="10"/>
  <c r="B23" i="10"/>
  <c r="A23" i="10"/>
  <c r="AJ22" i="10"/>
  <c r="D22" i="10"/>
  <c r="C22" i="10"/>
  <c r="B22" i="10"/>
  <c r="A22" i="10"/>
  <c r="AJ21" i="10"/>
  <c r="D21" i="10"/>
  <c r="C21" i="10"/>
  <c r="B21" i="10"/>
  <c r="A21" i="10"/>
  <c r="AJ20" i="10"/>
  <c r="D20" i="10"/>
  <c r="C20" i="10"/>
  <c r="B20" i="10"/>
  <c r="A20" i="10"/>
  <c r="AJ19" i="10"/>
  <c r="D19" i="10"/>
  <c r="C19" i="10"/>
  <c r="B19" i="10"/>
  <c r="A19" i="10"/>
  <c r="AJ18" i="10"/>
  <c r="D18" i="10"/>
  <c r="C18" i="10"/>
  <c r="B18" i="10"/>
  <c r="A18" i="10"/>
  <c r="AJ17" i="10"/>
  <c r="D17" i="10"/>
  <c r="C17" i="10"/>
  <c r="B17" i="10"/>
  <c r="A17" i="10"/>
  <c r="AJ16" i="10"/>
  <c r="D16" i="10"/>
  <c r="C16" i="10"/>
  <c r="B16" i="10"/>
  <c r="A16" i="10"/>
  <c r="AJ15" i="10"/>
  <c r="D15" i="10"/>
  <c r="C15" i="10"/>
  <c r="B15" i="10"/>
  <c r="A15" i="10"/>
  <c r="AJ14" i="10"/>
  <c r="D14" i="10"/>
  <c r="C14" i="10"/>
  <c r="B14" i="10"/>
  <c r="A14" i="10"/>
  <c r="AJ13" i="10"/>
  <c r="D13" i="10"/>
  <c r="C13" i="10"/>
  <c r="B13" i="10"/>
  <c r="A13" i="10"/>
  <c r="AJ12" i="10"/>
  <c r="D12" i="10"/>
  <c r="C12" i="10"/>
  <c r="B12" i="10"/>
  <c r="A12" i="10"/>
  <c r="AJ11" i="10"/>
  <c r="D11" i="10"/>
  <c r="C11" i="10"/>
  <c r="B11" i="10"/>
  <c r="A11" i="10"/>
  <c r="AJ10" i="10"/>
  <c r="D10" i="10"/>
  <c r="C10" i="10"/>
  <c r="B10" i="10"/>
  <c r="A10" i="10"/>
  <c r="AJ9" i="10"/>
  <c r="D9" i="10"/>
  <c r="C9" i="10"/>
  <c r="B9" i="10"/>
  <c r="A9" i="10"/>
  <c r="AJ8" i="10"/>
  <c r="D8" i="10"/>
  <c r="C8" i="10"/>
  <c r="B8" i="10"/>
  <c r="A8" i="10"/>
  <c r="AJ7" i="10"/>
  <c r="D7" i="10"/>
  <c r="C7" i="10"/>
  <c r="B7" i="10"/>
  <c r="A7" i="10"/>
  <c r="AJ6" i="10"/>
  <c r="D6" i="10"/>
  <c r="C6" i="10"/>
  <c r="B6" i="10"/>
  <c r="A6" i="10"/>
  <c r="AJ5" i="10"/>
  <c r="D5" i="10"/>
  <c r="C5" i="10"/>
  <c r="B5" i="10"/>
  <c r="A5" i="10"/>
  <c r="AJ4" i="10"/>
  <c r="D4" i="10"/>
  <c r="C4" i="10"/>
  <c r="B4" i="10"/>
  <c r="A4" i="10"/>
  <c r="AJ26" i="9"/>
  <c r="D26" i="9"/>
  <c r="C26" i="9"/>
  <c r="B26" i="9"/>
  <c r="A26" i="9"/>
  <c r="AJ25" i="9"/>
  <c r="D25" i="9"/>
  <c r="C25" i="9"/>
  <c r="B25" i="9"/>
  <c r="A25" i="9"/>
  <c r="AJ24" i="9"/>
  <c r="D24" i="9"/>
  <c r="C24" i="9"/>
  <c r="B24" i="9"/>
  <c r="A24" i="9"/>
  <c r="AJ23" i="9"/>
  <c r="D23" i="9"/>
  <c r="C23" i="9"/>
  <c r="B23" i="9"/>
  <c r="A23" i="9"/>
  <c r="AJ22" i="9"/>
  <c r="D22" i="9"/>
  <c r="C22" i="9"/>
  <c r="B22" i="9"/>
  <c r="A22" i="9"/>
  <c r="AJ21" i="9"/>
  <c r="D21" i="9"/>
  <c r="C21" i="9"/>
  <c r="B21" i="9"/>
  <c r="A21" i="9"/>
  <c r="AJ20" i="9"/>
  <c r="D20" i="9"/>
  <c r="C20" i="9"/>
  <c r="B20" i="9"/>
  <c r="A20" i="9"/>
  <c r="AJ19" i="9"/>
  <c r="D19" i="9"/>
  <c r="C19" i="9"/>
  <c r="B19" i="9"/>
  <c r="A19" i="9"/>
  <c r="AJ18" i="9"/>
  <c r="D18" i="9"/>
  <c r="C18" i="9"/>
  <c r="B18" i="9"/>
  <c r="A18" i="9"/>
  <c r="AJ17" i="9"/>
  <c r="D17" i="9"/>
  <c r="C17" i="9"/>
  <c r="B17" i="9"/>
  <c r="A17" i="9"/>
  <c r="AJ16" i="9"/>
  <c r="D16" i="9"/>
  <c r="C16" i="9"/>
  <c r="B16" i="9"/>
  <c r="A16" i="9"/>
  <c r="AJ15" i="9"/>
  <c r="D15" i="9"/>
  <c r="C15" i="9"/>
  <c r="B15" i="9"/>
  <c r="A15" i="9"/>
  <c r="AJ14" i="9"/>
  <c r="D14" i="9"/>
  <c r="C14" i="9"/>
  <c r="B14" i="9"/>
  <c r="A14" i="9"/>
  <c r="AJ13" i="9"/>
  <c r="D13" i="9"/>
  <c r="C13" i="9"/>
  <c r="B13" i="9"/>
  <c r="A13" i="9"/>
  <c r="AJ12" i="9"/>
  <c r="D12" i="9"/>
  <c r="C12" i="9"/>
  <c r="B12" i="9"/>
  <c r="A12" i="9"/>
  <c r="AJ11" i="9"/>
  <c r="D11" i="9"/>
  <c r="C11" i="9"/>
  <c r="B11" i="9"/>
  <c r="A11" i="9"/>
  <c r="AJ10" i="9"/>
  <c r="D10" i="9"/>
  <c r="C10" i="9"/>
  <c r="B10" i="9"/>
  <c r="A10" i="9"/>
  <c r="AJ9" i="9"/>
  <c r="D9" i="9"/>
  <c r="C9" i="9"/>
  <c r="B9" i="9"/>
  <c r="A9" i="9"/>
  <c r="AJ8" i="9"/>
  <c r="D8" i="9"/>
  <c r="C8" i="9"/>
  <c r="B8" i="9"/>
  <c r="A8" i="9"/>
  <c r="AJ7" i="9"/>
  <c r="D7" i="9"/>
  <c r="C7" i="9"/>
  <c r="B7" i="9"/>
  <c r="A7" i="9"/>
  <c r="AJ6" i="9"/>
  <c r="D6" i="9"/>
  <c r="C6" i="9"/>
  <c r="B6" i="9"/>
  <c r="A6" i="9"/>
  <c r="AJ5" i="9"/>
  <c r="D5" i="9"/>
  <c r="C5" i="9"/>
  <c r="B5" i="9"/>
  <c r="A5" i="9"/>
  <c r="AJ4" i="9"/>
  <c r="D4" i="9"/>
  <c r="C4" i="9"/>
  <c r="B4" i="9"/>
  <c r="A4" i="9"/>
  <c r="AJ26" i="8"/>
  <c r="D26" i="8"/>
  <c r="C26" i="8"/>
  <c r="B26" i="8"/>
  <c r="A26" i="8"/>
  <c r="AJ25" i="8"/>
  <c r="D25" i="8"/>
  <c r="C25" i="8"/>
  <c r="B25" i="8"/>
  <c r="A25" i="8"/>
  <c r="AJ24" i="8"/>
  <c r="D24" i="8"/>
  <c r="C24" i="8"/>
  <c r="B24" i="8"/>
  <c r="A24" i="8"/>
  <c r="AJ23" i="8"/>
  <c r="D23" i="8"/>
  <c r="C23" i="8"/>
  <c r="B23" i="8"/>
  <c r="A23" i="8"/>
  <c r="AJ22" i="8"/>
  <c r="D22" i="8"/>
  <c r="C22" i="8"/>
  <c r="B22" i="8"/>
  <c r="A22" i="8"/>
  <c r="AJ21" i="8"/>
  <c r="D21" i="8"/>
  <c r="C21" i="8"/>
  <c r="B21" i="8"/>
  <c r="A21" i="8"/>
  <c r="AJ20" i="8"/>
  <c r="D20" i="8"/>
  <c r="C20" i="8"/>
  <c r="B20" i="8"/>
  <c r="A20" i="8"/>
  <c r="AJ19" i="8"/>
  <c r="D19" i="8"/>
  <c r="C19" i="8"/>
  <c r="B19" i="8"/>
  <c r="A19" i="8"/>
  <c r="AJ18" i="8"/>
  <c r="D18" i="8"/>
  <c r="C18" i="8"/>
  <c r="B18" i="8"/>
  <c r="A18" i="8"/>
  <c r="AJ17" i="8"/>
  <c r="D17" i="8"/>
  <c r="C17" i="8"/>
  <c r="B17" i="8"/>
  <c r="A17" i="8"/>
  <c r="AJ16" i="8"/>
  <c r="D16" i="8"/>
  <c r="C16" i="8"/>
  <c r="B16" i="8"/>
  <c r="A16" i="8"/>
  <c r="AJ15" i="8"/>
  <c r="D15" i="8"/>
  <c r="C15" i="8"/>
  <c r="B15" i="8"/>
  <c r="A15" i="8"/>
  <c r="AJ14" i="8"/>
  <c r="D14" i="8"/>
  <c r="C14" i="8"/>
  <c r="B14" i="8"/>
  <c r="A14" i="8"/>
  <c r="AJ13" i="8"/>
  <c r="D13" i="8"/>
  <c r="C13" i="8"/>
  <c r="B13" i="8"/>
  <c r="A13" i="8"/>
  <c r="AJ12" i="8"/>
  <c r="D12" i="8"/>
  <c r="C12" i="8"/>
  <c r="B12" i="8"/>
  <c r="A12" i="8"/>
  <c r="AJ11" i="8"/>
  <c r="D11" i="8"/>
  <c r="C11" i="8"/>
  <c r="B11" i="8"/>
  <c r="A11" i="8"/>
  <c r="AJ10" i="8"/>
  <c r="D10" i="8"/>
  <c r="C10" i="8"/>
  <c r="B10" i="8"/>
  <c r="A10" i="8"/>
  <c r="AJ9" i="8"/>
  <c r="D9" i="8"/>
  <c r="C9" i="8"/>
  <c r="B9" i="8"/>
  <c r="A9" i="8"/>
  <c r="AJ8" i="8"/>
  <c r="D8" i="8"/>
  <c r="C8" i="8"/>
  <c r="B8" i="8"/>
  <c r="A8" i="8"/>
  <c r="AJ7" i="8"/>
  <c r="D7" i="8"/>
  <c r="C7" i="8"/>
  <c r="B7" i="8"/>
  <c r="A7" i="8"/>
  <c r="AJ6" i="8"/>
  <c r="D6" i="8"/>
  <c r="C6" i="8"/>
  <c r="B6" i="8"/>
  <c r="A6" i="8"/>
  <c r="AJ5" i="8"/>
  <c r="D5" i="8"/>
  <c r="C5" i="8"/>
  <c r="B5" i="8"/>
  <c r="A5" i="8"/>
  <c r="AJ4" i="8"/>
  <c r="D4" i="8"/>
  <c r="C4" i="8"/>
  <c r="B4" i="8"/>
  <c r="A4" i="8"/>
  <c r="AJ26" i="7"/>
  <c r="D26" i="7"/>
  <c r="C26" i="7"/>
  <c r="B26" i="7"/>
  <c r="A26" i="7"/>
  <c r="AJ25" i="7"/>
  <c r="D25" i="7"/>
  <c r="C25" i="7"/>
  <c r="B25" i="7"/>
  <c r="A25" i="7"/>
  <c r="AJ24" i="7"/>
  <c r="D24" i="7"/>
  <c r="C24" i="7"/>
  <c r="B24" i="7"/>
  <c r="A24" i="7"/>
  <c r="AJ23" i="7"/>
  <c r="D23" i="7"/>
  <c r="C23" i="7"/>
  <c r="B23" i="7"/>
  <c r="A23" i="7"/>
  <c r="AJ22" i="7"/>
  <c r="D22" i="7"/>
  <c r="C22" i="7"/>
  <c r="B22" i="7"/>
  <c r="A22" i="7"/>
  <c r="AJ21" i="7"/>
  <c r="D21" i="7"/>
  <c r="C21" i="7"/>
  <c r="B21" i="7"/>
  <c r="A21" i="7"/>
  <c r="AJ20" i="7"/>
  <c r="D20" i="7"/>
  <c r="C20" i="7"/>
  <c r="B20" i="7"/>
  <c r="A20" i="7"/>
  <c r="AJ19" i="7"/>
  <c r="D19" i="7"/>
  <c r="C19" i="7"/>
  <c r="B19" i="7"/>
  <c r="A19" i="7"/>
  <c r="AJ18" i="7"/>
  <c r="D18" i="7"/>
  <c r="C18" i="7"/>
  <c r="B18" i="7"/>
  <c r="A18" i="7"/>
  <c r="AJ17" i="7"/>
  <c r="D17" i="7"/>
  <c r="C17" i="7"/>
  <c r="B17" i="7"/>
  <c r="A17" i="7"/>
  <c r="AJ16" i="7"/>
  <c r="D16" i="7"/>
  <c r="C16" i="7"/>
  <c r="B16" i="7"/>
  <c r="A16" i="7"/>
  <c r="AJ15" i="7"/>
  <c r="D15" i="7"/>
  <c r="C15" i="7"/>
  <c r="B15" i="7"/>
  <c r="A15" i="7"/>
  <c r="AJ14" i="7"/>
  <c r="D14" i="7"/>
  <c r="C14" i="7"/>
  <c r="B14" i="7"/>
  <c r="A14" i="7"/>
  <c r="AJ13" i="7"/>
  <c r="D13" i="7"/>
  <c r="C13" i="7"/>
  <c r="B13" i="7"/>
  <c r="A13" i="7"/>
  <c r="AJ12" i="7"/>
  <c r="D12" i="7"/>
  <c r="C12" i="7"/>
  <c r="B12" i="7"/>
  <c r="A12" i="7"/>
  <c r="AJ11" i="7"/>
  <c r="D11" i="7"/>
  <c r="C11" i="7"/>
  <c r="B11" i="7"/>
  <c r="A11" i="7"/>
  <c r="AJ10" i="7"/>
  <c r="D10" i="7"/>
  <c r="C10" i="7"/>
  <c r="B10" i="7"/>
  <c r="A10" i="7"/>
  <c r="AJ9" i="7"/>
  <c r="D9" i="7"/>
  <c r="C9" i="7"/>
  <c r="B9" i="7"/>
  <c r="A9" i="7"/>
  <c r="AJ8" i="7"/>
  <c r="D8" i="7"/>
  <c r="C8" i="7"/>
  <c r="B8" i="7"/>
  <c r="A8" i="7"/>
  <c r="AJ7" i="7"/>
  <c r="D7" i="7"/>
  <c r="C7" i="7"/>
  <c r="B7" i="7"/>
  <c r="A7" i="7"/>
  <c r="AJ6" i="7"/>
  <c r="D6" i="7"/>
  <c r="C6" i="7"/>
  <c r="B6" i="7"/>
  <c r="A6" i="7"/>
  <c r="AJ5" i="7"/>
  <c r="D5" i="7"/>
  <c r="C5" i="7"/>
  <c r="B5" i="7"/>
  <c r="A5" i="7"/>
  <c r="AJ4" i="7"/>
  <c r="D4" i="7"/>
  <c r="C4" i="7"/>
  <c r="B4" i="7"/>
  <c r="A4" i="7"/>
  <c r="AK26" i="6"/>
  <c r="G24" i="15"/>
  <c r="O24" i="15"/>
  <c r="AJ26" i="6"/>
  <c r="D26" i="6"/>
  <c r="C26" i="6"/>
  <c r="B26" i="6"/>
  <c r="A26" i="6"/>
  <c r="AK25" i="6"/>
  <c r="G23" i="15"/>
  <c r="AJ25" i="6"/>
  <c r="D25" i="6"/>
  <c r="C25" i="6"/>
  <c r="B25" i="6"/>
  <c r="A25" i="6"/>
  <c r="AK24" i="6"/>
  <c r="G22" i="15"/>
  <c r="AJ24" i="6"/>
  <c r="D24" i="6"/>
  <c r="C24" i="6"/>
  <c r="B24" i="6"/>
  <c r="A24" i="6"/>
  <c r="AK23" i="6"/>
  <c r="G21" i="15"/>
  <c r="AJ23" i="6"/>
  <c r="D23" i="6"/>
  <c r="C23" i="6"/>
  <c r="B23" i="6"/>
  <c r="A23" i="6"/>
  <c r="AK22" i="6"/>
  <c r="G20" i="15"/>
  <c r="AJ22" i="6"/>
  <c r="D22" i="6"/>
  <c r="C22" i="6"/>
  <c r="B22" i="6"/>
  <c r="A22" i="6"/>
  <c r="AK21" i="6"/>
  <c r="G19" i="15"/>
  <c r="AJ21" i="6"/>
  <c r="D21" i="6"/>
  <c r="C21" i="6"/>
  <c r="B21" i="6"/>
  <c r="A21" i="6"/>
  <c r="AK20" i="6"/>
  <c r="G18" i="15"/>
  <c r="AJ20" i="6"/>
  <c r="D20" i="6"/>
  <c r="C20" i="6"/>
  <c r="B20" i="6"/>
  <c r="A20" i="6"/>
  <c r="AK19" i="6"/>
  <c r="G17" i="15"/>
  <c r="AJ19" i="6"/>
  <c r="D19" i="6"/>
  <c r="C19" i="6"/>
  <c r="B19" i="6"/>
  <c r="A19" i="6"/>
  <c r="AK18" i="6"/>
  <c r="G16" i="15"/>
  <c r="AJ18" i="6"/>
  <c r="D18" i="6"/>
  <c r="C18" i="6"/>
  <c r="B18" i="6"/>
  <c r="A18" i="6"/>
  <c r="AJ17" i="6"/>
  <c r="D17" i="6"/>
  <c r="C17" i="6"/>
  <c r="B17" i="6"/>
  <c r="A17" i="6"/>
  <c r="AK16" i="6"/>
  <c r="G14" i="15"/>
  <c r="AJ16" i="6"/>
  <c r="D16" i="6"/>
  <c r="C16" i="6"/>
  <c r="B16" i="6"/>
  <c r="A16" i="6"/>
  <c r="AK15" i="6"/>
  <c r="G13" i="15"/>
  <c r="AJ15" i="6"/>
  <c r="D15" i="6"/>
  <c r="C15" i="6"/>
  <c r="B15" i="6"/>
  <c r="A15" i="6"/>
  <c r="AK14" i="6"/>
  <c r="G12" i="15"/>
  <c r="AJ14" i="6"/>
  <c r="D14" i="6"/>
  <c r="C14" i="6"/>
  <c r="B14" i="6"/>
  <c r="A14" i="6"/>
  <c r="AK13" i="6"/>
  <c r="G11" i="15"/>
  <c r="AJ13" i="6"/>
  <c r="D13" i="6"/>
  <c r="C13" i="6"/>
  <c r="B13" i="6"/>
  <c r="A13" i="6"/>
  <c r="AK12" i="6"/>
  <c r="G10" i="15"/>
  <c r="AJ12" i="6"/>
  <c r="D12" i="6"/>
  <c r="C12" i="6"/>
  <c r="B12" i="6"/>
  <c r="A12" i="6"/>
  <c r="AK11" i="6"/>
  <c r="G9" i="15"/>
  <c r="AJ11" i="6"/>
  <c r="D11" i="6"/>
  <c r="C11" i="6"/>
  <c r="B11" i="6"/>
  <c r="A11" i="6"/>
  <c r="AJ10" i="6"/>
  <c r="D10" i="6"/>
  <c r="C10" i="6"/>
  <c r="B10" i="6"/>
  <c r="A10" i="6"/>
  <c r="AK9" i="6"/>
  <c r="G7" i="15"/>
  <c r="AJ9" i="6"/>
  <c r="D9" i="6"/>
  <c r="C9" i="6"/>
  <c r="B9" i="6"/>
  <c r="A9" i="6"/>
  <c r="AK8" i="6"/>
  <c r="G6" i="15"/>
  <c r="AJ8" i="6"/>
  <c r="D8" i="6"/>
  <c r="C8" i="6"/>
  <c r="B8" i="6"/>
  <c r="A8" i="6"/>
  <c r="AK7" i="6"/>
  <c r="G5" i="15"/>
  <c r="AJ7" i="6"/>
  <c r="D7" i="6"/>
  <c r="C7" i="6"/>
  <c r="B7" i="6"/>
  <c r="A7" i="6"/>
  <c r="AJ6" i="6"/>
  <c r="D6" i="6"/>
  <c r="C6" i="6"/>
  <c r="B6" i="6"/>
  <c r="A6" i="6"/>
  <c r="AK5" i="6"/>
  <c r="G3" i="15"/>
  <c r="AJ5" i="6"/>
  <c r="D5" i="6"/>
  <c r="C5" i="6"/>
  <c r="B5" i="6"/>
  <c r="A5" i="6"/>
  <c r="AK4" i="6"/>
  <c r="G2" i="15"/>
  <c r="AJ4" i="6"/>
  <c r="D4" i="6"/>
  <c r="C4" i="6"/>
  <c r="B4" i="6"/>
  <c r="A4" i="6"/>
  <c r="AJ26" i="5"/>
  <c r="D26" i="5"/>
  <c r="C26" i="5"/>
  <c r="B26" i="5"/>
  <c r="A26" i="5"/>
  <c r="AK25" i="5"/>
  <c r="F23" i="15"/>
  <c r="AJ25" i="5"/>
  <c r="D25" i="5"/>
  <c r="C25" i="5"/>
  <c r="B25" i="5"/>
  <c r="A25" i="5"/>
  <c r="AJ24" i="5"/>
  <c r="D24" i="5"/>
  <c r="C24" i="5"/>
  <c r="B24" i="5"/>
  <c r="A24" i="5"/>
  <c r="AJ23" i="5"/>
  <c r="D23" i="5"/>
  <c r="C23" i="5"/>
  <c r="B23" i="5"/>
  <c r="A23" i="5"/>
  <c r="AJ22" i="5"/>
  <c r="D22" i="5"/>
  <c r="C22" i="5"/>
  <c r="B22" i="5"/>
  <c r="A22" i="5"/>
  <c r="AJ21" i="5"/>
  <c r="D21" i="5"/>
  <c r="C21" i="5"/>
  <c r="B21" i="5"/>
  <c r="A21" i="5"/>
  <c r="AJ20" i="5"/>
  <c r="D20" i="5"/>
  <c r="C20" i="5"/>
  <c r="B20" i="5"/>
  <c r="A20" i="5"/>
  <c r="AJ19" i="5"/>
  <c r="D19" i="5"/>
  <c r="C19" i="5"/>
  <c r="B19" i="5"/>
  <c r="A19" i="5"/>
  <c r="AJ18" i="5"/>
  <c r="D18" i="5"/>
  <c r="C18" i="5"/>
  <c r="B18" i="5"/>
  <c r="A18" i="5"/>
  <c r="AJ17" i="5"/>
  <c r="D17" i="5"/>
  <c r="C17" i="5"/>
  <c r="B17" i="5"/>
  <c r="A17" i="5"/>
  <c r="AJ16" i="5"/>
  <c r="D16" i="5"/>
  <c r="C16" i="5"/>
  <c r="B16" i="5"/>
  <c r="A16" i="5"/>
  <c r="AJ15" i="5"/>
  <c r="D15" i="5"/>
  <c r="C15" i="5"/>
  <c r="B15" i="5"/>
  <c r="A15" i="5"/>
  <c r="AJ14" i="5"/>
  <c r="D14" i="5"/>
  <c r="C14" i="5"/>
  <c r="B14" i="5"/>
  <c r="A14" i="5"/>
  <c r="AJ13" i="5"/>
  <c r="D13" i="5"/>
  <c r="C13" i="5"/>
  <c r="B13" i="5"/>
  <c r="A13" i="5"/>
  <c r="AJ12" i="5"/>
  <c r="D12" i="5"/>
  <c r="C12" i="5"/>
  <c r="B12" i="5"/>
  <c r="A12" i="5"/>
  <c r="AJ11" i="5"/>
  <c r="D11" i="5"/>
  <c r="C11" i="5"/>
  <c r="B11" i="5"/>
  <c r="A11" i="5"/>
  <c r="AJ10" i="5"/>
  <c r="D10" i="5"/>
  <c r="C10" i="5"/>
  <c r="B10" i="5"/>
  <c r="A10" i="5"/>
  <c r="AJ9" i="5"/>
  <c r="D9" i="5"/>
  <c r="C9" i="5"/>
  <c r="B9" i="5"/>
  <c r="A9" i="5"/>
  <c r="AJ8" i="5"/>
  <c r="D8" i="5"/>
  <c r="C8" i="5"/>
  <c r="B8" i="5"/>
  <c r="A8" i="5"/>
  <c r="AJ7" i="5"/>
  <c r="D7" i="5"/>
  <c r="C7" i="5"/>
  <c r="B7" i="5"/>
  <c r="A7" i="5"/>
  <c r="AJ6" i="5"/>
  <c r="D6" i="5"/>
  <c r="C6" i="5"/>
  <c r="B6" i="5"/>
  <c r="A6" i="5"/>
  <c r="AJ5" i="5"/>
  <c r="D5" i="5"/>
  <c r="C5" i="5"/>
  <c r="B5" i="5"/>
  <c r="A5" i="5"/>
  <c r="AJ4" i="5"/>
  <c r="D4" i="5"/>
  <c r="C4" i="5"/>
  <c r="B4" i="5"/>
  <c r="A4" i="5"/>
  <c r="X25" i="4"/>
  <c r="E23" i="15"/>
  <c r="V5" i="4"/>
  <c r="V6" i="4"/>
  <c r="V7" i="4"/>
  <c r="V8" i="4"/>
  <c r="V9" i="4"/>
  <c r="V10" i="4"/>
  <c r="V11" i="4"/>
  <c r="V12" i="4"/>
  <c r="V13" i="4"/>
  <c r="V14" i="4"/>
  <c r="V15" i="4"/>
  <c r="V16" i="4"/>
  <c r="V17" i="4"/>
  <c r="V18" i="4"/>
  <c r="V19" i="4"/>
  <c r="V20" i="4"/>
  <c r="V21" i="4"/>
  <c r="V22" i="4"/>
  <c r="V23" i="4"/>
  <c r="V24" i="4"/>
  <c r="V25" i="4"/>
  <c r="V26" i="4"/>
  <c r="V4" i="4"/>
  <c r="A4" i="4"/>
  <c r="B4" i="4"/>
  <c r="C4" i="4"/>
  <c r="D4" i="4"/>
  <c r="A5" i="4"/>
  <c r="B5" i="4"/>
  <c r="C5" i="4"/>
  <c r="D5" i="4"/>
  <c r="A6" i="4"/>
  <c r="B6" i="4"/>
  <c r="C6" i="4"/>
  <c r="D6" i="4"/>
  <c r="A7" i="4"/>
  <c r="B7" i="4"/>
  <c r="C7" i="4"/>
  <c r="D7" i="4"/>
  <c r="A8" i="4"/>
  <c r="B8" i="4"/>
  <c r="C8" i="4"/>
  <c r="D8" i="4"/>
  <c r="A9" i="4"/>
  <c r="B9" i="4"/>
  <c r="C9" i="4"/>
  <c r="D9" i="4"/>
  <c r="A10" i="4"/>
  <c r="B10" i="4"/>
  <c r="C10" i="4"/>
  <c r="D10" i="4"/>
  <c r="A11" i="4"/>
  <c r="B11" i="4"/>
  <c r="C11" i="4"/>
  <c r="D11" i="4"/>
  <c r="A12" i="4"/>
  <c r="B12" i="4"/>
  <c r="C12" i="4"/>
  <c r="D12" i="4"/>
  <c r="A13" i="4"/>
  <c r="B13" i="4"/>
  <c r="C13" i="4"/>
  <c r="D13" i="4"/>
  <c r="A14" i="4"/>
  <c r="B14" i="4"/>
  <c r="C14" i="4"/>
  <c r="D14" i="4"/>
  <c r="A15" i="4"/>
  <c r="B15" i="4"/>
  <c r="C15" i="4"/>
  <c r="D15" i="4"/>
  <c r="A16" i="4"/>
  <c r="B16" i="4"/>
  <c r="C16" i="4"/>
  <c r="D16" i="4"/>
  <c r="A17" i="4"/>
  <c r="B17" i="4"/>
  <c r="C17" i="4"/>
  <c r="D17" i="4"/>
  <c r="A18" i="4"/>
  <c r="B18" i="4"/>
  <c r="C18" i="4"/>
  <c r="D18" i="4"/>
  <c r="A19" i="4"/>
  <c r="B19" i="4"/>
  <c r="C19" i="4"/>
  <c r="D19" i="4"/>
  <c r="A20" i="4"/>
  <c r="B20" i="4"/>
  <c r="C20" i="4"/>
  <c r="D20" i="4"/>
  <c r="A21" i="4"/>
  <c r="B21" i="4"/>
  <c r="C21" i="4"/>
  <c r="D21" i="4"/>
  <c r="A22" i="4"/>
  <c r="B22" i="4"/>
  <c r="C22" i="4"/>
  <c r="D22" i="4"/>
  <c r="A23" i="4"/>
  <c r="B23" i="4"/>
  <c r="C23" i="4"/>
  <c r="D23" i="4"/>
  <c r="A24" i="4"/>
  <c r="B24" i="4"/>
  <c r="C24" i="4"/>
  <c r="D24" i="4"/>
  <c r="A25" i="4"/>
  <c r="B25" i="4"/>
  <c r="C25" i="4"/>
  <c r="D25" i="4"/>
  <c r="A26" i="4"/>
  <c r="B26" i="4"/>
  <c r="C26" i="4"/>
  <c r="D26" i="4"/>
  <c r="O3" i="15"/>
  <c r="O19" i="15"/>
  <c r="O7" i="15"/>
  <c r="O11" i="15"/>
  <c r="O2" i="15"/>
  <c r="O6" i="15"/>
  <c r="O10" i="15"/>
  <c r="O12" i="15"/>
  <c r="O14" i="15"/>
  <c r="O16" i="15"/>
  <c r="O18" i="15"/>
  <c r="O20" i="15"/>
  <c r="O22" i="15"/>
  <c r="O5" i="15"/>
  <c r="O9" i="15"/>
  <c r="O13" i="15"/>
  <c r="O17" i="15"/>
  <c r="O21" i="15"/>
  <c r="O4" i="15"/>
  <c r="O8" i="15"/>
  <c r="O15" i="15"/>
  <c r="O23" i="15"/>
</calcChain>
</file>

<file path=xl/sharedStrings.xml><?xml version="1.0" encoding="utf-8"?>
<sst xmlns="http://schemas.openxmlformats.org/spreadsheetml/2006/main" count="560" uniqueCount="36">
  <si>
    <t>KAZIM KAT</t>
  </si>
  <si>
    <t>SIRA NO</t>
  </si>
  <si>
    <t>ŞUBE</t>
  </si>
  <si>
    <t>OKUL NO</t>
  </si>
  <si>
    <t>ADI SOYADI</t>
  </si>
  <si>
    <t>1/B</t>
  </si>
  <si>
    <t>PAZARTESİ</t>
  </si>
  <si>
    <t>SALI</t>
  </si>
  <si>
    <t>ÇARŞAMBA</t>
  </si>
  <si>
    <t>PERŞEMBE</t>
  </si>
  <si>
    <t>CUMA</t>
  </si>
  <si>
    <t>CUMARTESİ</t>
  </si>
  <si>
    <t>PAZAR</t>
  </si>
  <si>
    <t>G</t>
  </si>
  <si>
    <t>X</t>
  </si>
  <si>
    <t>DERSE KATILDI</t>
  </si>
  <si>
    <t>DERSE KATILMADI</t>
  </si>
  <si>
    <t>ANA SAYFA</t>
  </si>
  <si>
    <t>G=DERSE KATILDI                      X= DERSE KATILMADI</t>
  </si>
  <si>
    <t>G=DERSE KATILDI                                          X= DERSE KATILMADI</t>
  </si>
  <si>
    <t xml:space="preserve">GİRİŞ </t>
  </si>
  <si>
    <t>AYLAR</t>
  </si>
  <si>
    <t>EYLÜL</t>
  </si>
  <si>
    <t>EKİM</t>
  </si>
  <si>
    <t>KASIM</t>
  </si>
  <si>
    <t>ARALIK</t>
  </si>
  <si>
    <t>OCAK</t>
  </si>
  <si>
    <t>ŞUBAT</t>
  </si>
  <si>
    <t>MART</t>
  </si>
  <si>
    <t>NİSAN</t>
  </si>
  <si>
    <t>MAYIS</t>
  </si>
  <si>
    <t>HAZİRAN</t>
  </si>
  <si>
    <t>YIL SONU SERSE KATILIM</t>
  </si>
  <si>
    <t>YIL SONU</t>
  </si>
  <si>
    <t>Kazım  KAT</t>
  </si>
  <si>
    <t>www.egitimhane.com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</si>
</sst>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  <font>
      <sz val="22"/>
      <color theme="1"/>
      <name val="Calibri"/>
      <family val="2"/>
      <charset val="162"/>
      <scheme val="minor"/>
    </font>
    <font>
      <sz val="18"/>
      <color theme="1"/>
      <name val="Calibri"/>
      <family val="2"/>
      <charset val="162"/>
      <scheme val="minor"/>
    </font>
    <font>
      <u/>
      <sz val="11"/>
      <color theme="10"/>
      <name val="Calibri"/>
      <family val="2"/>
      <charset val="162"/>
      <scheme val="minor"/>
    </font>
    <font>
      <b/>
      <sz val="22"/>
      <color theme="10"/>
      <name val="Calibri"/>
      <family val="2"/>
      <charset val="162"/>
      <scheme val="minor"/>
    </font>
    <font>
      <b/>
      <sz val="22"/>
      <name val="Calibri"/>
      <family val="2"/>
      <charset val="162"/>
      <scheme val="minor"/>
    </font>
    <font>
      <sz val="28"/>
      <name val="Calibri"/>
      <family val="2"/>
      <charset val="162"/>
      <scheme val="minor"/>
    </font>
    <font>
      <sz val="72"/>
      <color theme="1"/>
      <name val="Calibri"/>
      <family val="2"/>
      <charset val="162"/>
      <scheme val="minor"/>
    </font>
    <font>
      <b/>
      <sz val="16"/>
      <color theme="10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8"/>
      <color theme="10"/>
      <name val="Calibri"/>
      <family val="2"/>
      <charset val="162"/>
      <scheme val="minor"/>
    </font>
    <font>
      <b/>
      <sz val="14"/>
      <name val="Calibri"/>
      <family val="2"/>
      <charset val="162"/>
      <scheme val="minor"/>
    </font>
    <font>
      <b/>
      <sz val="24"/>
      <name val="Calibri"/>
      <family val="2"/>
      <charset val="162"/>
      <scheme val="minor"/>
    </font>
    <font>
      <sz val="11"/>
      <name val="Calibri"/>
      <family val="2"/>
      <charset val="16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textRotation="90"/>
    </xf>
    <xf numFmtId="14" fontId="0" fillId="0" borderId="1" xfId="0" applyNumberFormat="1" applyBorder="1" applyAlignment="1">
      <alignment horizontal="center" vertical="center" textRotation="90"/>
    </xf>
    <xf numFmtId="0" fontId="0" fillId="0" borderId="1" xfId="0" applyBorder="1" applyAlignment="1">
      <alignment horizontal="center" textRotation="90"/>
    </xf>
    <xf numFmtId="0" fontId="0" fillId="0" borderId="2" xfId="0" applyBorder="1"/>
    <xf numFmtId="0" fontId="0" fillId="0" borderId="2" xfId="0" applyBorder="1" applyAlignme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4" borderId="1" xfId="1" applyFont="1" applyFill="1" applyBorder="1" applyAlignment="1">
      <alignment horizontal="center" vertical="center"/>
    </xf>
    <xf numFmtId="0" fontId="6" fillId="4" borderId="3" xfId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textRotation="90" wrapText="1"/>
    </xf>
    <xf numFmtId="0" fontId="12" fillId="5" borderId="1" xfId="1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center" textRotation="90" wrapText="1"/>
    </xf>
    <xf numFmtId="0" fontId="13" fillId="5" borderId="1" xfId="1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left" textRotation="90"/>
    </xf>
    <xf numFmtId="0" fontId="0" fillId="2" borderId="1" xfId="0" applyFill="1" applyBorder="1" applyAlignment="1">
      <alignment horizontal="left" textRotation="90"/>
    </xf>
    <xf numFmtId="0" fontId="0" fillId="2" borderId="1" xfId="0" applyFill="1" applyBorder="1"/>
    <xf numFmtId="0" fontId="0" fillId="6" borderId="1" xfId="0" applyFill="1" applyBorder="1" applyAlignment="1">
      <alignment horizontal="center" textRotation="90"/>
    </xf>
    <xf numFmtId="14" fontId="0" fillId="6" borderId="1" xfId="0" applyNumberFormat="1" applyFill="1" applyBorder="1" applyAlignment="1">
      <alignment horizontal="center" vertical="center" textRotation="90"/>
    </xf>
    <xf numFmtId="0" fontId="0" fillId="6" borderId="1" xfId="0" applyFill="1" applyBorder="1" applyAlignment="1">
      <alignment horizontal="center"/>
    </xf>
    <xf numFmtId="0" fontId="0" fillId="6" borderId="1" xfId="0" applyFill="1" applyBorder="1"/>
    <xf numFmtId="0" fontId="0" fillId="6" borderId="2" xfId="0" applyFill="1" applyBorder="1"/>
    <xf numFmtId="0" fontId="0" fillId="7" borderId="0" xfId="0" applyFill="1"/>
    <xf numFmtId="0" fontId="9" fillId="7" borderId="0" xfId="0" applyFont="1" applyFill="1" applyAlignment="1">
      <alignment vertical="center"/>
    </xf>
    <xf numFmtId="0" fontId="0" fillId="7" borderId="0" xfId="0" applyFill="1" applyAlignment="1"/>
    <xf numFmtId="0" fontId="1" fillId="7" borderId="0" xfId="0" applyFont="1" applyFill="1"/>
    <xf numFmtId="0" fontId="11" fillId="7" borderId="0" xfId="0" applyFont="1" applyFill="1" applyAlignment="1">
      <alignment vertical="center"/>
    </xf>
    <xf numFmtId="0" fontId="0" fillId="7" borderId="0" xfId="0" applyFill="1" applyBorder="1"/>
    <xf numFmtId="0" fontId="0" fillId="7" borderId="0" xfId="0" applyFill="1" applyAlignment="1">
      <alignment vertical="center"/>
    </xf>
    <xf numFmtId="0" fontId="15" fillId="7" borderId="1" xfId="0" applyFont="1" applyFill="1" applyBorder="1" applyAlignment="1"/>
    <xf numFmtId="0" fontId="0" fillId="7" borderId="2" xfId="0" applyFill="1" applyBorder="1" applyAlignment="1"/>
    <xf numFmtId="0" fontId="0" fillId="7" borderId="1" xfId="0" applyFill="1" applyBorder="1" applyAlignment="1"/>
    <xf numFmtId="0" fontId="7" fillId="7" borderId="0" xfId="0" applyFont="1" applyFill="1" applyAlignment="1">
      <alignment vertical="center"/>
    </xf>
    <xf numFmtId="0" fontId="5" fillId="0" borderId="0" xfId="1" applyAlignment="1">
      <alignment horizontal="left"/>
    </xf>
    <xf numFmtId="0" fontId="7" fillId="7" borderId="7" xfId="1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8" fillId="2" borderId="0" xfId="1" applyFont="1" applyFill="1" applyAlignment="1">
      <alignment horizontal="center" vertical="center" textRotation="90"/>
    </xf>
    <xf numFmtId="0" fontId="10" fillId="7" borderId="8" xfId="1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14" fillId="7" borderId="8" xfId="1" applyFont="1" applyFill="1" applyBorder="1" applyAlignment="1">
      <alignment horizontal="center" vertical="top" textRotation="90"/>
    </xf>
    <xf numFmtId="0" fontId="0" fillId="3" borderId="1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 vertical="center" textRotation="90" wrapText="1"/>
    </xf>
    <xf numFmtId="0" fontId="0" fillId="7" borderId="1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textRotation="90" wrapText="1"/>
    </xf>
    <xf numFmtId="0" fontId="0" fillId="0" borderId="5" xfId="0" applyBorder="1" applyAlignment="1">
      <alignment horizontal="center" vertical="center" textRotation="90" wrapText="1"/>
    </xf>
    <xf numFmtId="0" fontId="15" fillId="7" borderId="1" xfId="0" applyFont="1" applyFill="1" applyBorder="1" applyAlignment="1">
      <alignment horizontal="center" vertical="center" textRotation="90" wrapText="1"/>
    </xf>
    <xf numFmtId="0" fontId="0" fillId="3" borderId="9" xfId="0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 textRotation="90" wrapText="1"/>
    </xf>
    <xf numFmtId="0" fontId="0" fillId="7" borderId="5" xfId="0" applyFill="1" applyBorder="1" applyAlignment="1">
      <alignment horizontal="center" vertical="center" textRotation="90" wrapText="1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worksheet" Target="worksheets/sheet13.xml" /><Relationship Id="rId18" Type="http://schemas.openxmlformats.org/officeDocument/2006/relationships/calcChain" Target="calcChain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worksheet" Target="worksheets/sheet12.xml" /><Relationship Id="rId17" Type="http://schemas.openxmlformats.org/officeDocument/2006/relationships/sharedStrings" Target="sharedStrings.xml" /><Relationship Id="rId2" Type="http://schemas.openxmlformats.org/officeDocument/2006/relationships/worksheet" Target="worksheets/sheet2.xml" /><Relationship Id="rId16" Type="http://schemas.openxmlformats.org/officeDocument/2006/relationships/styles" Target="styles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worksheet" Target="worksheets/sheet11.xml" /><Relationship Id="rId5" Type="http://schemas.openxmlformats.org/officeDocument/2006/relationships/worksheet" Target="worksheets/sheet5.xml" /><Relationship Id="rId15" Type="http://schemas.openxmlformats.org/officeDocument/2006/relationships/theme" Target="theme/theme1.xml" /><Relationship Id="rId10" Type="http://schemas.openxmlformats.org/officeDocument/2006/relationships/worksheet" Target="worksheets/sheet10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Relationship Id="rId14" Type="http://schemas.openxmlformats.org/officeDocument/2006/relationships/worksheet" Target="worksheets/sheet14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3</xdr:row>
      <xdr:rowOff>9525</xdr:rowOff>
    </xdr:from>
    <xdr:to>
      <xdr:col>14</xdr:col>
      <xdr:colOff>342900</xdr:colOff>
      <xdr:row>26</xdr:row>
      <xdr:rowOff>57150</xdr:rowOff>
    </xdr:to>
    <xdr:sp macro="" textlink="">
      <xdr:nvSpPr>
        <xdr:cNvPr id="2" name="Şerit: Yukarı Bükülmüş 1">
          <a:extLst>
            <a:ext uri="{FF2B5EF4-FFF2-40B4-BE49-F238E27FC236}">
              <a16:creationId xmlns:a16="http://schemas.microsoft.com/office/drawing/2014/main" id="{5CA247FF-B7B6-476F-A9CA-2B77CDBE2D97}"/>
            </a:ext>
          </a:extLst>
        </xdr:cNvPr>
        <xdr:cNvSpPr/>
      </xdr:nvSpPr>
      <xdr:spPr>
        <a:xfrm>
          <a:off x="1285875" y="581025"/>
          <a:ext cx="7591425" cy="4429125"/>
        </a:xfrm>
        <a:prstGeom prst="ribbon2">
          <a:avLst>
            <a:gd name="adj1" fmla="val 28925"/>
            <a:gd name="adj2" fmla="val 75000"/>
          </a:avLst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tr-TR" sz="4400">
              <a:solidFill>
                <a:srgbClr val="FF0000"/>
              </a:solidFill>
              <a:latin typeface="TTKB Dik Temel Abece" pitchFamily="2" charset="-94"/>
            </a:rPr>
            <a:t>NECMİYE BİLGİN İLKOKULU 1/B SINIFI </a:t>
          </a:r>
        </a:p>
        <a:p>
          <a:pPr algn="ctr"/>
          <a:r>
            <a:rPr lang="tr-TR" sz="4400">
              <a:solidFill>
                <a:srgbClr val="FF0000"/>
              </a:solidFill>
              <a:latin typeface="TTKB Dik Temel Abece" pitchFamily="2" charset="-94"/>
            </a:rPr>
            <a:t>CANLI DRS YOKLAMA PROGRAMI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1.bin" 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 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 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 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 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gitimhane.com/" TargetMode="External" 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 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 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H23:O28"/>
  <sheetViews>
    <sheetView topLeftCell="D1" workbookViewId="0">
      <selection activeCell="H23" sqref="H23:J23"/>
    </sheetView>
  </sheetViews>
  <sheetFormatPr defaultColWidth="9.14453125" defaultRowHeight="15" x14ac:dyDescent="0.2"/>
  <cols>
    <col min="1" max="16384" width="9.14453125" style="33"/>
  </cols>
  <sheetData>
    <row r="23" spans="8:15" ht="29.25" x14ac:dyDescent="0.2">
      <c r="H23" s="45" t="s">
        <v>20</v>
      </c>
      <c r="I23" s="45"/>
      <c r="J23" s="45"/>
    </row>
    <row r="24" spans="8:15" ht="29.25" x14ac:dyDescent="0.2">
      <c r="H24" s="43"/>
      <c r="I24" s="43"/>
      <c r="J24" s="43"/>
    </row>
    <row r="25" spans="8:15" ht="29.25" x14ac:dyDescent="0.2">
      <c r="H25" s="45" t="s">
        <v>21</v>
      </c>
      <c r="I25" s="45"/>
      <c r="J25" s="45"/>
    </row>
    <row r="28" spans="8:15" x14ac:dyDescent="0.2">
      <c r="M28" s="46" t="s">
        <v>0</v>
      </c>
      <c r="N28" s="46"/>
      <c r="O28" s="46"/>
    </row>
  </sheetData>
  <mergeCells count="3">
    <mergeCell ref="H23:J23"/>
    <mergeCell ref="H25:J25"/>
    <mergeCell ref="M28:O28"/>
  </mergeCells>
  <hyperlinks>
    <hyperlink ref="H23:J23" location="'BİLGİ GİRİŞ'!A1" display="GİRİŞ " xr:uid="{00000000-0004-0000-0000-000000000000}"/>
    <hyperlink ref="H25:J25" location="AYLAR!A1" display="AYLAR" xr:uid="{00000000-0004-0000-0000-000001000000}"/>
  </hyperlink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K29"/>
  <sheetViews>
    <sheetView zoomScaleNormal="100" workbookViewId="0">
      <selection activeCell="AK2" sqref="AK2:AK26"/>
    </sheetView>
  </sheetViews>
  <sheetFormatPr defaultRowHeight="15" x14ac:dyDescent="0.2"/>
  <cols>
    <col min="1" max="3" width="5.78125" customWidth="1"/>
    <col min="4" max="4" width="25.55859375" customWidth="1"/>
    <col min="5" max="37" width="3.765625" customWidth="1"/>
  </cols>
  <sheetData>
    <row r="1" spans="1:37" x14ac:dyDescent="0.2">
      <c r="A1" s="61" t="s">
        <v>19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3"/>
    </row>
    <row r="2" spans="1:37" ht="83.25" customHeight="1" x14ac:dyDescent="0.2">
      <c r="A2" s="64" t="s">
        <v>1</v>
      </c>
      <c r="B2" s="64" t="s">
        <v>2</v>
      </c>
      <c r="C2" s="24" t="s">
        <v>21</v>
      </c>
      <c r="D2" s="17" t="s">
        <v>17</v>
      </c>
      <c r="E2" s="12" t="s">
        <v>9</v>
      </c>
      <c r="F2" s="12" t="s">
        <v>10</v>
      </c>
      <c r="G2" s="12" t="s">
        <v>11</v>
      </c>
      <c r="H2" s="12" t="s">
        <v>12</v>
      </c>
      <c r="I2" s="12" t="s">
        <v>6</v>
      </c>
      <c r="J2" s="12" t="s">
        <v>7</v>
      </c>
      <c r="K2" s="12" t="s">
        <v>8</v>
      </c>
      <c r="L2" s="12" t="s">
        <v>9</v>
      </c>
      <c r="M2" s="12" t="s">
        <v>10</v>
      </c>
      <c r="N2" s="12" t="s">
        <v>11</v>
      </c>
      <c r="O2" s="12" t="s">
        <v>12</v>
      </c>
      <c r="P2" s="12" t="s">
        <v>6</v>
      </c>
      <c r="Q2" s="12" t="s">
        <v>7</v>
      </c>
      <c r="R2" s="12" t="s">
        <v>8</v>
      </c>
      <c r="S2" s="12" t="s">
        <v>9</v>
      </c>
      <c r="T2" s="12" t="s">
        <v>10</v>
      </c>
      <c r="U2" s="12" t="s">
        <v>11</v>
      </c>
      <c r="V2" s="12" t="s">
        <v>12</v>
      </c>
      <c r="W2" s="12" t="s">
        <v>6</v>
      </c>
      <c r="X2" s="12" t="s">
        <v>7</v>
      </c>
      <c r="Y2" s="12" t="s">
        <v>8</v>
      </c>
      <c r="Z2" s="12" t="s">
        <v>9</v>
      </c>
      <c r="AA2" s="12" t="s">
        <v>10</v>
      </c>
      <c r="AB2" s="12" t="s">
        <v>11</v>
      </c>
      <c r="AC2" s="12" t="s">
        <v>12</v>
      </c>
      <c r="AD2" s="12" t="s">
        <v>6</v>
      </c>
      <c r="AE2" s="12" t="s">
        <v>7</v>
      </c>
      <c r="AF2" s="12" t="s">
        <v>8</v>
      </c>
      <c r="AG2" s="12" t="s">
        <v>9</v>
      </c>
      <c r="AH2" s="12" t="s">
        <v>10</v>
      </c>
      <c r="AI2" s="12" t="s">
        <v>11</v>
      </c>
      <c r="AJ2" s="64" t="s">
        <v>15</v>
      </c>
      <c r="AK2" s="60" t="s">
        <v>16</v>
      </c>
    </row>
    <row r="3" spans="1:37" ht="68.25" customHeight="1" x14ac:dyDescent="0.2">
      <c r="A3" s="65"/>
      <c r="B3" s="65"/>
      <c r="C3" s="23" t="s">
        <v>3</v>
      </c>
      <c r="D3" s="15" t="s">
        <v>4</v>
      </c>
      <c r="E3" s="11">
        <v>44105</v>
      </c>
      <c r="F3" s="11">
        <v>44106</v>
      </c>
      <c r="G3" s="11">
        <v>44107</v>
      </c>
      <c r="H3" s="11">
        <v>44108</v>
      </c>
      <c r="I3" s="11">
        <v>44109</v>
      </c>
      <c r="J3" s="11">
        <v>44110</v>
      </c>
      <c r="K3" s="11">
        <v>44111</v>
      </c>
      <c r="L3" s="11">
        <v>44112</v>
      </c>
      <c r="M3" s="11">
        <v>44113</v>
      </c>
      <c r="N3" s="11">
        <v>44114</v>
      </c>
      <c r="O3" s="11">
        <v>44115</v>
      </c>
      <c r="P3" s="11">
        <v>44116</v>
      </c>
      <c r="Q3" s="11">
        <v>44117</v>
      </c>
      <c r="R3" s="11">
        <v>44118</v>
      </c>
      <c r="S3" s="11">
        <v>44119</v>
      </c>
      <c r="T3" s="11">
        <v>44120</v>
      </c>
      <c r="U3" s="11">
        <v>44121</v>
      </c>
      <c r="V3" s="11">
        <v>44122</v>
      </c>
      <c r="W3" s="11">
        <v>44123</v>
      </c>
      <c r="X3" s="11">
        <v>44124</v>
      </c>
      <c r="Y3" s="11">
        <v>44125</v>
      </c>
      <c r="Z3" s="11">
        <v>44126</v>
      </c>
      <c r="AA3" s="11">
        <v>44127</v>
      </c>
      <c r="AB3" s="11">
        <v>44128</v>
      </c>
      <c r="AC3" s="11">
        <v>44129</v>
      </c>
      <c r="AD3" s="11">
        <v>44130</v>
      </c>
      <c r="AE3" s="11">
        <v>44131</v>
      </c>
      <c r="AF3" s="11">
        <v>44132</v>
      </c>
      <c r="AG3" s="11">
        <v>44133</v>
      </c>
      <c r="AH3" s="11">
        <v>44134</v>
      </c>
      <c r="AI3" s="11">
        <v>44135</v>
      </c>
      <c r="AJ3" s="65"/>
      <c r="AK3" s="60"/>
    </row>
    <row r="4" spans="1:37" x14ac:dyDescent="0.2">
      <c r="A4" s="7">
        <f>'BİLGİ GİRİŞ'!B4</f>
        <v>1</v>
      </c>
      <c r="B4" s="7" t="str">
        <f>'BİLGİ GİRİŞ'!C4</f>
        <v>1/B</v>
      </c>
      <c r="C4" s="7">
        <f>'BİLGİ GİRİŞ'!D4</f>
        <v>11</v>
      </c>
      <c r="D4" s="8">
        <f>'BİLGİ GİRİŞ'!E4</f>
        <v>0</v>
      </c>
      <c r="E4" s="9" t="s">
        <v>13</v>
      </c>
      <c r="F4" s="9" t="s">
        <v>14</v>
      </c>
      <c r="G4" s="9"/>
      <c r="H4" s="9"/>
      <c r="I4" s="9" t="s">
        <v>14</v>
      </c>
      <c r="J4" s="8"/>
      <c r="K4" s="8"/>
      <c r="L4" s="8" t="s">
        <v>14</v>
      </c>
      <c r="M4" s="8"/>
      <c r="N4" s="8"/>
      <c r="O4" s="8"/>
      <c r="P4" s="8"/>
      <c r="Q4" s="8"/>
      <c r="R4" s="8"/>
      <c r="S4" s="8"/>
      <c r="T4" s="8"/>
      <c r="U4" s="8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4">
        <f>COUNTIF(E4:U4,"G")</f>
        <v>1</v>
      </c>
      <c r="AK4" s="42">
        <f>COUNTIF(E4:U4,"X")</f>
        <v>3</v>
      </c>
    </row>
    <row r="5" spans="1:37" x14ac:dyDescent="0.2">
      <c r="A5" s="7">
        <f>'BİLGİ GİRİŞ'!B5</f>
        <v>2</v>
      </c>
      <c r="B5" s="7" t="str">
        <f>'BİLGİ GİRİŞ'!C5</f>
        <v>1/B</v>
      </c>
      <c r="C5" s="7">
        <f>'BİLGİ GİRİŞ'!D5</f>
        <v>26</v>
      </c>
      <c r="D5" s="8">
        <f>'BİLGİ GİRİŞ'!E5</f>
        <v>0</v>
      </c>
      <c r="E5" s="9"/>
      <c r="F5" s="9"/>
      <c r="G5" s="9"/>
      <c r="H5" s="9"/>
      <c r="I5" s="9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4">
        <f t="shared" ref="AJ5:AJ26" si="0">COUNTIF(E5:U5,"G")</f>
        <v>0</v>
      </c>
      <c r="AK5" s="42">
        <f t="shared" ref="AK5:AK26" si="1">COUNTIF(E5:U5,"X")</f>
        <v>0</v>
      </c>
    </row>
    <row r="6" spans="1:37" x14ac:dyDescent="0.2">
      <c r="A6" s="7">
        <f>'BİLGİ GİRİŞ'!B6</f>
        <v>3</v>
      </c>
      <c r="B6" s="7" t="str">
        <f>'BİLGİ GİRİŞ'!C6</f>
        <v>1/B</v>
      </c>
      <c r="C6" s="7">
        <f>'BİLGİ GİRİŞ'!D6</f>
        <v>28</v>
      </c>
      <c r="D6" s="8">
        <f>'BİLGİ GİRİŞ'!E6</f>
        <v>0</v>
      </c>
      <c r="E6" s="9"/>
      <c r="F6" s="9"/>
      <c r="G6" s="9"/>
      <c r="H6" s="9"/>
      <c r="I6" s="9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4">
        <f t="shared" si="0"/>
        <v>0</v>
      </c>
      <c r="AK6" s="42">
        <f t="shared" si="1"/>
        <v>0</v>
      </c>
    </row>
    <row r="7" spans="1:37" x14ac:dyDescent="0.2">
      <c r="A7" s="7">
        <f>'BİLGİ GİRİŞ'!B7</f>
        <v>4</v>
      </c>
      <c r="B7" s="7" t="str">
        <f>'BİLGİ GİRİŞ'!C7</f>
        <v>1/B</v>
      </c>
      <c r="C7" s="7">
        <f>'BİLGİ GİRİŞ'!D7</f>
        <v>42</v>
      </c>
      <c r="D7" s="8">
        <f>'BİLGİ GİRİŞ'!E7</f>
        <v>0</v>
      </c>
      <c r="E7" s="9"/>
      <c r="F7" s="9"/>
      <c r="G7" s="9"/>
      <c r="H7" s="9"/>
      <c r="I7" s="9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4">
        <f t="shared" si="0"/>
        <v>0</v>
      </c>
      <c r="AK7" s="42">
        <f t="shared" si="1"/>
        <v>0</v>
      </c>
    </row>
    <row r="8" spans="1:37" x14ac:dyDescent="0.2">
      <c r="A8" s="7">
        <f>'BİLGİ GİRİŞ'!B8</f>
        <v>5</v>
      </c>
      <c r="B8" s="7" t="str">
        <f>'BİLGİ GİRİŞ'!C8</f>
        <v>1/B</v>
      </c>
      <c r="C8" s="7">
        <f>'BİLGİ GİRİŞ'!D8</f>
        <v>44</v>
      </c>
      <c r="D8" s="8">
        <f>'BİLGİ GİRİŞ'!E8</f>
        <v>0</v>
      </c>
      <c r="E8" s="9"/>
      <c r="F8" s="9"/>
      <c r="G8" s="9"/>
      <c r="H8" s="9"/>
      <c r="I8" s="9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4">
        <f t="shared" si="0"/>
        <v>0</v>
      </c>
      <c r="AK8" s="42">
        <f t="shared" si="1"/>
        <v>0</v>
      </c>
    </row>
    <row r="9" spans="1:37" x14ac:dyDescent="0.2">
      <c r="A9" s="7">
        <f>'BİLGİ GİRİŞ'!B9</f>
        <v>6</v>
      </c>
      <c r="B9" s="7" t="str">
        <f>'BİLGİ GİRİŞ'!C9</f>
        <v>1/B</v>
      </c>
      <c r="C9" s="7">
        <f>'BİLGİ GİRİŞ'!D9</f>
        <v>46</v>
      </c>
      <c r="D9" s="8">
        <f>'BİLGİ GİRİŞ'!E9</f>
        <v>0</v>
      </c>
      <c r="E9" s="9"/>
      <c r="F9" s="9"/>
      <c r="G9" s="9"/>
      <c r="H9" s="9"/>
      <c r="I9" s="9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4">
        <f t="shared" si="0"/>
        <v>0</v>
      </c>
      <c r="AK9" s="42">
        <f t="shared" si="1"/>
        <v>0</v>
      </c>
    </row>
    <row r="10" spans="1:37" x14ac:dyDescent="0.2">
      <c r="A10" s="7">
        <f>'BİLGİ GİRİŞ'!B10</f>
        <v>7</v>
      </c>
      <c r="B10" s="7" t="str">
        <f>'BİLGİ GİRİŞ'!C10</f>
        <v>1/B</v>
      </c>
      <c r="C10" s="7">
        <f>'BİLGİ GİRİŞ'!D10</f>
        <v>47</v>
      </c>
      <c r="D10" s="8">
        <f>'BİLGİ GİRİŞ'!E10</f>
        <v>0</v>
      </c>
      <c r="E10" s="9"/>
      <c r="F10" s="9"/>
      <c r="G10" s="9"/>
      <c r="H10" s="9"/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4">
        <f t="shared" si="0"/>
        <v>0</v>
      </c>
      <c r="AK10" s="42">
        <f t="shared" si="1"/>
        <v>0</v>
      </c>
    </row>
    <row r="11" spans="1:37" x14ac:dyDescent="0.2">
      <c r="A11" s="7">
        <f>'BİLGİ GİRİŞ'!B11</f>
        <v>8</v>
      </c>
      <c r="B11" s="7" t="str">
        <f>'BİLGİ GİRİŞ'!C11</f>
        <v>1/B</v>
      </c>
      <c r="C11" s="7">
        <f>'BİLGİ GİRİŞ'!D11</f>
        <v>48</v>
      </c>
      <c r="D11" s="8">
        <f>'BİLGİ GİRİŞ'!E11</f>
        <v>0</v>
      </c>
      <c r="E11" s="9"/>
      <c r="F11" s="9"/>
      <c r="G11" s="9"/>
      <c r="H11" s="9"/>
      <c r="I11" s="9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4">
        <f t="shared" si="0"/>
        <v>0</v>
      </c>
      <c r="AK11" s="42">
        <f t="shared" si="1"/>
        <v>0</v>
      </c>
    </row>
    <row r="12" spans="1:37" x14ac:dyDescent="0.2">
      <c r="A12" s="7">
        <f>'BİLGİ GİRİŞ'!B12</f>
        <v>9</v>
      </c>
      <c r="B12" s="7" t="str">
        <f>'BİLGİ GİRİŞ'!C12</f>
        <v>1/B</v>
      </c>
      <c r="C12" s="7">
        <f>'BİLGİ GİRİŞ'!D12</f>
        <v>51</v>
      </c>
      <c r="D12" s="8">
        <f>'BİLGİ GİRİŞ'!E12</f>
        <v>0</v>
      </c>
      <c r="E12" s="9"/>
      <c r="F12" s="9"/>
      <c r="G12" s="9"/>
      <c r="H12" s="9"/>
      <c r="I12" s="9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>
        <f t="shared" si="0"/>
        <v>0</v>
      </c>
      <c r="AK12" s="42">
        <f t="shared" si="1"/>
        <v>0</v>
      </c>
    </row>
    <row r="13" spans="1:37" x14ac:dyDescent="0.2">
      <c r="A13" s="7">
        <f>'BİLGİ GİRİŞ'!B13</f>
        <v>10</v>
      </c>
      <c r="B13" s="7" t="str">
        <f>'BİLGİ GİRİŞ'!C13</f>
        <v>1/B</v>
      </c>
      <c r="C13" s="7">
        <f>'BİLGİ GİRİŞ'!D13</f>
        <v>53</v>
      </c>
      <c r="D13" s="8">
        <f>'BİLGİ GİRİŞ'!E13</f>
        <v>0</v>
      </c>
      <c r="E13" s="9"/>
      <c r="F13" s="9"/>
      <c r="G13" s="9"/>
      <c r="H13" s="9" t="s">
        <v>14</v>
      </c>
      <c r="I13" s="9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4">
        <f t="shared" si="0"/>
        <v>0</v>
      </c>
      <c r="AK13" s="42">
        <f t="shared" si="1"/>
        <v>1</v>
      </c>
    </row>
    <row r="14" spans="1:37" x14ac:dyDescent="0.2">
      <c r="A14" s="7">
        <f>'BİLGİ GİRİŞ'!B14</f>
        <v>11</v>
      </c>
      <c r="B14" s="7" t="str">
        <f>'BİLGİ GİRİŞ'!C14</f>
        <v>1/B</v>
      </c>
      <c r="C14" s="7">
        <f>'BİLGİ GİRİŞ'!D14</f>
        <v>60</v>
      </c>
      <c r="D14" s="8">
        <f>'BİLGİ GİRİŞ'!E14</f>
        <v>0</v>
      </c>
      <c r="E14" s="9"/>
      <c r="F14" s="9"/>
      <c r="G14" s="9"/>
      <c r="H14" s="9"/>
      <c r="I14" s="9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4">
        <f t="shared" si="0"/>
        <v>0</v>
      </c>
      <c r="AK14" s="42">
        <f t="shared" si="1"/>
        <v>0</v>
      </c>
    </row>
    <row r="15" spans="1:37" x14ac:dyDescent="0.2">
      <c r="A15" s="7">
        <f>'BİLGİ GİRİŞ'!B15</f>
        <v>12</v>
      </c>
      <c r="B15" s="7" t="str">
        <f>'BİLGİ GİRİŞ'!C15</f>
        <v>1/B</v>
      </c>
      <c r="C15" s="7">
        <f>'BİLGİ GİRİŞ'!D15</f>
        <v>63</v>
      </c>
      <c r="D15" s="8">
        <f>'BİLGİ GİRİŞ'!E15</f>
        <v>0</v>
      </c>
      <c r="E15" s="9"/>
      <c r="F15" s="9"/>
      <c r="G15" s="9"/>
      <c r="H15" s="9"/>
      <c r="I15" s="9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4">
        <f t="shared" si="0"/>
        <v>0</v>
      </c>
      <c r="AK15" s="42">
        <f t="shared" si="1"/>
        <v>0</v>
      </c>
    </row>
    <row r="16" spans="1:37" x14ac:dyDescent="0.2">
      <c r="A16" s="7">
        <f>'BİLGİ GİRİŞ'!B16</f>
        <v>13</v>
      </c>
      <c r="B16" s="7" t="str">
        <f>'BİLGİ GİRİŞ'!C16</f>
        <v>1/B</v>
      </c>
      <c r="C16" s="7">
        <f>'BİLGİ GİRİŞ'!D16</f>
        <v>65</v>
      </c>
      <c r="D16" s="8">
        <f>'BİLGİ GİRİŞ'!E16</f>
        <v>0</v>
      </c>
      <c r="E16" s="9"/>
      <c r="F16" s="9"/>
      <c r="G16" s="9"/>
      <c r="H16" s="9"/>
      <c r="I16" s="9"/>
      <c r="J16" s="8" t="s">
        <v>13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4">
        <f t="shared" si="0"/>
        <v>1</v>
      </c>
      <c r="AK16" s="42">
        <f t="shared" si="1"/>
        <v>0</v>
      </c>
    </row>
    <row r="17" spans="1:37" x14ac:dyDescent="0.2">
      <c r="A17" s="7">
        <f>'BİLGİ GİRİŞ'!B17</f>
        <v>14</v>
      </c>
      <c r="B17" s="7" t="str">
        <f>'BİLGİ GİRİŞ'!C17</f>
        <v>1/B</v>
      </c>
      <c r="C17" s="7">
        <f>'BİLGİ GİRİŞ'!D17</f>
        <v>69</v>
      </c>
      <c r="D17" s="8">
        <f>'BİLGİ GİRİŞ'!E17</f>
        <v>0</v>
      </c>
      <c r="E17" s="9"/>
      <c r="F17" s="9"/>
      <c r="G17" s="9"/>
      <c r="H17" s="9"/>
      <c r="I17" s="9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4">
        <f t="shared" si="0"/>
        <v>0</v>
      </c>
      <c r="AK17" s="42">
        <f t="shared" si="1"/>
        <v>0</v>
      </c>
    </row>
    <row r="18" spans="1:37" x14ac:dyDescent="0.2">
      <c r="A18" s="7">
        <f>'BİLGİ GİRİŞ'!B18</f>
        <v>15</v>
      </c>
      <c r="B18" s="7" t="str">
        <f>'BİLGİ GİRİŞ'!C18</f>
        <v>1/B</v>
      </c>
      <c r="C18" s="7">
        <f>'BİLGİ GİRİŞ'!D18</f>
        <v>71</v>
      </c>
      <c r="D18" s="8">
        <f>'BİLGİ GİRİŞ'!E18</f>
        <v>0</v>
      </c>
      <c r="E18" s="9"/>
      <c r="F18" s="9"/>
      <c r="G18" s="9"/>
      <c r="H18" s="9"/>
      <c r="I18" s="9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4">
        <f t="shared" si="0"/>
        <v>0</v>
      </c>
      <c r="AK18" s="42">
        <f t="shared" si="1"/>
        <v>0</v>
      </c>
    </row>
    <row r="19" spans="1:37" x14ac:dyDescent="0.2">
      <c r="A19" s="7">
        <f>'BİLGİ GİRİŞ'!B19</f>
        <v>16</v>
      </c>
      <c r="B19" s="7" t="str">
        <f>'BİLGİ GİRİŞ'!C19</f>
        <v>1/B</v>
      </c>
      <c r="C19" s="7">
        <f>'BİLGİ GİRİŞ'!D19</f>
        <v>73</v>
      </c>
      <c r="D19" s="8">
        <f>'BİLGİ GİRİŞ'!E19</f>
        <v>0</v>
      </c>
      <c r="E19" s="9"/>
      <c r="F19" s="9"/>
      <c r="G19" s="9"/>
      <c r="H19" s="9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>
        <f t="shared" si="0"/>
        <v>0</v>
      </c>
      <c r="AK19" s="42">
        <f t="shared" si="1"/>
        <v>0</v>
      </c>
    </row>
    <row r="20" spans="1:37" x14ac:dyDescent="0.2">
      <c r="A20" s="7">
        <f>'BİLGİ GİRİŞ'!B20</f>
        <v>17</v>
      </c>
      <c r="B20" s="7" t="str">
        <f>'BİLGİ GİRİŞ'!C20</f>
        <v>1/B</v>
      </c>
      <c r="C20" s="7">
        <f>'BİLGİ GİRİŞ'!D20</f>
        <v>75</v>
      </c>
      <c r="D20" s="8">
        <f>'BİLGİ GİRİŞ'!E20</f>
        <v>0</v>
      </c>
      <c r="E20" s="9"/>
      <c r="F20" s="9"/>
      <c r="G20" s="9"/>
      <c r="H20" s="9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4">
        <f t="shared" si="0"/>
        <v>0</v>
      </c>
      <c r="AK20" s="42">
        <f t="shared" si="1"/>
        <v>0</v>
      </c>
    </row>
    <row r="21" spans="1:37" x14ac:dyDescent="0.2">
      <c r="A21" s="7">
        <f>'BİLGİ GİRİŞ'!B21</f>
        <v>18</v>
      </c>
      <c r="B21" s="7" t="str">
        <f>'BİLGİ GİRİŞ'!C21</f>
        <v>1/B</v>
      </c>
      <c r="C21" s="7">
        <f>'BİLGİ GİRİŞ'!D21</f>
        <v>76</v>
      </c>
      <c r="D21" s="8">
        <f>'BİLGİ GİRİŞ'!E21</f>
        <v>0</v>
      </c>
      <c r="E21" s="9"/>
      <c r="F21" s="9"/>
      <c r="G21" s="9"/>
      <c r="H21" s="9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4">
        <f t="shared" si="0"/>
        <v>0</v>
      </c>
      <c r="AK21" s="42">
        <f t="shared" si="1"/>
        <v>0</v>
      </c>
    </row>
    <row r="22" spans="1:37" x14ac:dyDescent="0.2">
      <c r="A22" s="7">
        <f>'BİLGİ GİRİŞ'!B22</f>
        <v>19</v>
      </c>
      <c r="B22" s="7" t="str">
        <f>'BİLGİ GİRİŞ'!C22</f>
        <v>1/B</v>
      </c>
      <c r="C22" s="7">
        <f>'BİLGİ GİRİŞ'!D22</f>
        <v>79</v>
      </c>
      <c r="D22" s="8">
        <f>'BİLGİ GİRİŞ'!E22</f>
        <v>0</v>
      </c>
      <c r="E22" s="9"/>
      <c r="F22" s="9"/>
      <c r="G22" s="9"/>
      <c r="H22" s="9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4">
        <f t="shared" si="0"/>
        <v>0</v>
      </c>
      <c r="AK22" s="42">
        <f t="shared" si="1"/>
        <v>0</v>
      </c>
    </row>
    <row r="23" spans="1:37" x14ac:dyDescent="0.2">
      <c r="A23" s="7">
        <f>'BİLGİ GİRİŞ'!B23</f>
        <v>20</v>
      </c>
      <c r="B23" s="7" t="str">
        <f>'BİLGİ GİRİŞ'!C23</f>
        <v>1/B</v>
      </c>
      <c r="C23" s="7">
        <f>'BİLGİ GİRİŞ'!D23</f>
        <v>81</v>
      </c>
      <c r="D23" s="8">
        <f>'BİLGİ GİRİŞ'!E23</f>
        <v>0</v>
      </c>
      <c r="E23" s="9"/>
      <c r="F23" s="9"/>
      <c r="G23" s="9"/>
      <c r="H23" s="9"/>
      <c r="I23" s="9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4">
        <f t="shared" si="0"/>
        <v>0</v>
      </c>
      <c r="AK23" s="42">
        <f t="shared" si="1"/>
        <v>0</v>
      </c>
    </row>
    <row r="24" spans="1:37" x14ac:dyDescent="0.2">
      <c r="A24" s="7">
        <f>'BİLGİ GİRİŞ'!B24</f>
        <v>21</v>
      </c>
      <c r="B24" s="7" t="str">
        <f>'BİLGİ GİRİŞ'!C24</f>
        <v>1/B</v>
      </c>
      <c r="C24" s="7">
        <f>'BİLGİ GİRİŞ'!D24</f>
        <v>82</v>
      </c>
      <c r="D24" s="8">
        <f>'BİLGİ GİRİŞ'!E24</f>
        <v>0</v>
      </c>
      <c r="E24" s="9"/>
      <c r="F24" s="9"/>
      <c r="G24" s="9"/>
      <c r="H24" s="9"/>
      <c r="I24" s="9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4">
        <f t="shared" si="0"/>
        <v>0</v>
      </c>
      <c r="AK24" s="42">
        <f t="shared" si="1"/>
        <v>0</v>
      </c>
    </row>
    <row r="25" spans="1:37" x14ac:dyDescent="0.2">
      <c r="A25" s="7">
        <f>'BİLGİ GİRİŞ'!B25</f>
        <v>22</v>
      </c>
      <c r="B25" s="7" t="str">
        <f>'BİLGİ GİRİŞ'!C25</f>
        <v>1/B</v>
      </c>
      <c r="C25" s="7">
        <f>'BİLGİ GİRİŞ'!D25</f>
        <v>83</v>
      </c>
      <c r="D25" s="8" t="str">
        <f>'BİLGİ GİRİŞ'!E25</f>
        <v>www.egitimhane.com</v>
      </c>
      <c r="E25" s="9"/>
      <c r="F25" s="9"/>
      <c r="G25" s="9"/>
      <c r="H25" s="9"/>
      <c r="I25" s="9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4">
        <f t="shared" si="0"/>
        <v>0</v>
      </c>
      <c r="AK25" s="42">
        <f t="shared" si="1"/>
        <v>0</v>
      </c>
    </row>
    <row r="26" spans="1:37" x14ac:dyDescent="0.2">
      <c r="A26" s="7">
        <f>'BİLGİ GİRİŞ'!B26</f>
        <v>23</v>
      </c>
      <c r="B26" s="7" t="str">
        <f>'BİLGİ GİRİŞ'!C26</f>
        <v>1/B</v>
      </c>
      <c r="C26" s="7">
        <f>'BİLGİ GİRİŞ'!D26</f>
        <v>0</v>
      </c>
      <c r="D26" s="8">
        <f>'BİLGİ GİRİŞ'!E26</f>
        <v>0</v>
      </c>
      <c r="E26" s="9"/>
      <c r="F26" s="9"/>
      <c r="G26" s="9"/>
      <c r="H26" s="9"/>
      <c r="I26" s="9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>
        <f t="shared" si="0"/>
        <v>0</v>
      </c>
      <c r="AK26" s="42">
        <f t="shared" si="1"/>
        <v>0</v>
      </c>
    </row>
    <row r="29" spans="1:37" x14ac:dyDescent="0.2">
      <c r="AE29" s="54" t="str">
        <f>'BİLGİ GİRİŞ'!$F$27</f>
        <v>Kazım  KAT</v>
      </c>
      <c r="AF29" s="54"/>
      <c r="AG29" s="54"/>
      <c r="AH29" s="54"/>
    </row>
  </sheetData>
  <mergeCells count="6">
    <mergeCell ref="AE29:AH29"/>
    <mergeCell ref="A1:AK1"/>
    <mergeCell ref="A2:A3"/>
    <mergeCell ref="B2:B3"/>
    <mergeCell ref="AJ2:AJ3"/>
    <mergeCell ref="AK2:AK3"/>
  </mergeCells>
  <hyperlinks>
    <hyperlink ref="D2" location="'ANA SAYFA'!A1" display="ANA SAYFA" xr:uid="{00000000-0004-0000-0900-000000000000}"/>
    <hyperlink ref="C2" location="AYLAR!A1" display="AYLAR" xr:uid="{00000000-0004-0000-0900-000001000000}"/>
  </hyperlinks>
  <pageMargins left="0.7" right="0.7" top="0.75" bottom="0.75" header="0.3" footer="0.3"/>
  <pageSetup paperSize="9" scale="79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K28"/>
  <sheetViews>
    <sheetView zoomScaleNormal="100" workbookViewId="0">
      <selection activeCell="X13" sqref="X13"/>
    </sheetView>
  </sheetViews>
  <sheetFormatPr defaultRowHeight="15" x14ac:dyDescent="0.2"/>
  <cols>
    <col min="1" max="3" width="5.78125" customWidth="1"/>
    <col min="4" max="4" width="25.421875" customWidth="1"/>
    <col min="5" max="37" width="3.765625" customWidth="1"/>
  </cols>
  <sheetData>
    <row r="1" spans="1:37" x14ac:dyDescent="0.2">
      <c r="A1" s="61" t="s">
        <v>19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3"/>
    </row>
    <row r="2" spans="1:37" ht="83.25" customHeight="1" x14ac:dyDescent="0.2">
      <c r="A2" s="64" t="s">
        <v>1</v>
      </c>
      <c r="B2" s="64" t="s">
        <v>2</v>
      </c>
      <c r="C2" s="24" t="s">
        <v>21</v>
      </c>
      <c r="D2" s="17" t="s">
        <v>17</v>
      </c>
      <c r="E2" s="12" t="s">
        <v>9</v>
      </c>
      <c r="F2" s="12" t="s">
        <v>10</v>
      </c>
      <c r="G2" s="12" t="s">
        <v>11</v>
      </c>
      <c r="H2" s="12" t="s">
        <v>12</v>
      </c>
      <c r="I2" s="12" t="s">
        <v>6</v>
      </c>
      <c r="J2" s="12" t="s">
        <v>7</v>
      </c>
      <c r="K2" s="12" t="s">
        <v>8</v>
      </c>
      <c r="L2" s="12" t="s">
        <v>9</v>
      </c>
      <c r="M2" s="12" t="s">
        <v>10</v>
      </c>
      <c r="N2" s="12" t="s">
        <v>11</v>
      </c>
      <c r="O2" s="12" t="s">
        <v>12</v>
      </c>
      <c r="P2" s="12" t="s">
        <v>6</v>
      </c>
      <c r="Q2" s="12" t="s">
        <v>7</v>
      </c>
      <c r="R2" s="12" t="s">
        <v>8</v>
      </c>
      <c r="S2" s="12" t="s">
        <v>9</v>
      </c>
      <c r="T2" s="12" t="s">
        <v>10</v>
      </c>
      <c r="U2" s="12" t="s">
        <v>11</v>
      </c>
      <c r="V2" s="12" t="s">
        <v>12</v>
      </c>
      <c r="W2" s="12" t="s">
        <v>6</v>
      </c>
      <c r="X2" s="12" t="s">
        <v>7</v>
      </c>
      <c r="Y2" s="12" t="s">
        <v>8</v>
      </c>
      <c r="Z2" s="12" t="s">
        <v>9</v>
      </c>
      <c r="AA2" s="12" t="s">
        <v>10</v>
      </c>
      <c r="AB2" s="12" t="s">
        <v>11</v>
      </c>
      <c r="AC2" s="12" t="s">
        <v>12</v>
      </c>
      <c r="AD2" s="12" t="s">
        <v>6</v>
      </c>
      <c r="AE2" s="12" t="s">
        <v>7</v>
      </c>
      <c r="AF2" s="12" t="s">
        <v>8</v>
      </c>
      <c r="AG2" s="12" t="s">
        <v>9</v>
      </c>
      <c r="AH2" s="12" t="s">
        <v>10</v>
      </c>
      <c r="AI2" s="12" t="s">
        <v>11</v>
      </c>
      <c r="AJ2" s="64" t="s">
        <v>15</v>
      </c>
      <c r="AK2" s="60" t="s">
        <v>16</v>
      </c>
    </row>
    <row r="3" spans="1:37" ht="69" customHeight="1" x14ac:dyDescent="0.2">
      <c r="A3" s="65"/>
      <c r="B3" s="65"/>
      <c r="C3" s="23" t="s">
        <v>3</v>
      </c>
      <c r="D3" s="15" t="s">
        <v>4</v>
      </c>
      <c r="E3" s="11">
        <v>44105</v>
      </c>
      <c r="F3" s="11">
        <v>44106</v>
      </c>
      <c r="G3" s="11">
        <v>44107</v>
      </c>
      <c r="H3" s="11">
        <v>44108</v>
      </c>
      <c r="I3" s="11">
        <v>44109</v>
      </c>
      <c r="J3" s="11">
        <v>44110</v>
      </c>
      <c r="K3" s="11">
        <v>44111</v>
      </c>
      <c r="L3" s="11">
        <v>44112</v>
      </c>
      <c r="M3" s="11">
        <v>44113</v>
      </c>
      <c r="N3" s="11">
        <v>44114</v>
      </c>
      <c r="O3" s="11">
        <v>44115</v>
      </c>
      <c r="P3" s="11">
        <v>44116</v>
      </c>
      <c r="Q3" s="11">
        <v>44117</v>
      </c>
      <c r="R3" s="11">
        <v>44118</v>
      </c>
      <c r="S3" s="11">
        <v>44119</v>
      </c>
      <c r="T3" s="11">
        <v>44120</v>
      </c>
      <c r="U3" s="11">
        <v>44121</v>
      </c>
      <c r="V3" s="11">
        <v>44122</v>
      </c>
      <c r="W3" s="11">
        <v>44123</v>
      </c>
      <c r="X3" s="11">
        <v>44124</v>
      </c>
      <c r="Y3" s="11">
        <v>44125</v>
      </c>
      <c r="Z3" s="11">
        <v>44126</v>
      </c>
      <c r="AA3" s="11">
        <v>44127</v>
      </c>
      <c r="AB3" s="11">
        <v>44128</v>
      </c>
      <c r="AC3" s="11">
        <v>44129</v>
      </c>
      <c r="AD3" s="11">
        <v>44130</v>
      </c>
      <c r="AE3" s="11">
        <v>44131</v>
      </c>
      <c r="AF3" s="11">
        <v>44132</v>
      </c>
      <c r="AG3" s="11">
        <v>44133</v>
      </c>
      <c r="AH3" s="11">
        <v>44134</v>
      </c>
      <c r="AI3" s="11">
        <v>44135</v>
      </c>
      <c r="AJ3" s="65"/>
      <c r="AK3" s="60"/>
    </row>
    <row r="4" spans="1:37" x14ac:dyDescent="0.2">
      <c r="A4" s="7">
        <f>'BİLGİ GİRİŞ'!B4</f>
        <v>1</v>
      </c>
      <c r="B4" s="7" t="str">
        <f>'BİLGİ GİRİŞ'!C4</f>
        <v>1/B</v>
      </c>
      <c r="C4" s="7">
        <f>'BİLGİ GİRİŞ'!D4</f>
        <v>11</v>
      </c>
      <c r="D4" s="8">
        <f>'BİLGİ GİRİŞ'!E4</f>
        <v>0</v>
      </c>
      <c r="E4" s="9" t="s">
        <v>13</v>
      </c>
      <c r="F4" s="9" t="s">
        <v>14</v>
      </c>
      <c r="G4" s="9"/>
      <c r="H4" s="9"/>
      <c r="I4" s="9" t="s">
        <v>14</v>
      </c>
      <c r="J4" s="8"/>
      <c r="K4" s="8"/>
      <c r="L4" s="8" t="s">
        <v>14</v>
      </c>
      <c r="M4" s="8"/>
      <c r="N4" s="8"/>
      <c r="O4" s="8"/>
      <c r="P4" s="8"/>
      <c r="Q4" s="8"/>
      <c r="R4" s="8"/>
      <c r="S4" s="8"/>
      <c r="T4" s="8"/>
      <c r="U4" s="8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4">
        <f>COUNTIF(E4:U4,"G")</f>
        <v>1</v>
      </c>
      <c r="AK4" s="42">
        <f>COUNTIF(E4:U4,"X")</f>
        <v>3</v>
      </c>
    </row>
    <row r="5" spans="1:37" x14ac:dyDescent="0.2">
      <c r="A5" s="7">
        <f>'BİLGİ GİRİŞ'!B5</f>
        <v>2</v>
      </c>
      <c r="B5" s="7" t="str">
        <f>'BİLGİ GİRİŞ'!C5</f>
        <v>1/B</v>
      </c>
      <c r="C5" s="7">
        <f>'BİLGİ GİRİŞ'!D5</f>
        <v>26</v>
      </c>
      <c r="D5" s="8">
        <f>'BİLGİ GİRİŞ'!E5</f>
        <v>0</v>
      </c>
      <c r="E5" s="9"/>
      <c r="F5" s="9"/>
      <c r="G5" s="9"/>
      <c r="H5" s="9"/>
      <c r="I5" s="9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4">
        <f t="shared" ref="AJ5:AJ26" si="0">COUNTIF(E5:U5,"G")</f>
        <v>0</v>
      </c>
      <c r="AK5" s="42">
        <f t="shared" ref="AK5:AK26" si="1">COUNTIF(E5:U5,"X")</f>
        <v>0</v>
      </c>
    </row>
    <row r="6" spans="1:37" x14ac:dyDescent="0.2">
      <c r="A6" s="7">
        <f>'BİLGİ GİRİŞ'!B6</f>
        <v>3</v>
      </c>
      <c r="B6" s="7" t="str">
        <f>'BİLGİ GİRİŞ'!C6</f>
        <v>1/B</v>
      </c>
      <c r="C6" s="7">
        <f>'BİLGİ GİRİŞ'!D6</f>
        <v>28</v>
      </c>
      <c r="D6" s="8">
        <f>'BİLGİ GİRİŞ'!E6</f>
        <v>0</v>
      </c>
      <c r="E6" s="9"/>
      <c r="F6" s="9"/>
      <c r="G6" s="9"/>
      <c r="H6" s="9"/>
      <c r="I6" s="9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4">
        <f t="shared" si="0"/>
        <v>0</v>
      </c>
      <c r="AK6" s="42">
        <f t="shared" si="1"/>
        <v>0</v>
      </c>
    </row>
    <row r="7" spans="1:37" x14ac:dyDescent="0.2">
      <c r="A7" s="7">
        <f>'BİLGİ GİRİŞ'!B7</f>
        <v>4</v>
      </c>
      <c r="B7" s="7" t="str">
        <f>'BİLGİ GİRİŞ'!C7</f>
        <v>1/B</v>
      </c>
      <c r="C7" s="7">
        <f>'BİLGİ GİRİŞ'!D7</f>
        <v>42</v>
      </c>
      <c r="D7" s="8">
        <f>'BİLGİ GİRİŞ'!E7</f>
        <v>0</v>
      </c>
      <c r="E7" s="9"/>
      <c r="F7" s="9"/>
      <c r="G7" s="9"/>
      <c r="H7" s="9"/>
      <c r="I7" s="9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4">
        <f t="shared" si="0"/>
        <v>0</v>
      </c>
      <c r="AK7" s="42">
        <f t="shared" si="1"/>
        <v>0</v>
      </c>
    </row>
    <row r="8" spans="1:37" x14ac:dyDescent="0.2">
      <c r="A8" s="7">
        <f>'BİLGİ GİRİŞ'!B8</f>
        <v>5</v>
      </c>
      <c r="B8" s="7" t="str">
        <f>'BİLGİ GİRİŞ'!C8</f>
        <v>1/B</v>
      </c>
      <c r="C8" s="7">
        <f>'BİLGİ GİRİŞ'!D8</f>
        <v>44</v>
      </c>
      <c r="D8" s="8">
        <f>'BİLGİ GİRİŞ'!E8</f>
        <v>0</v>
      </c>
      <c r="E8" s="9"/>
      <c r="F8" s="9"/>
      <c r="G8" s="9"/>
      <c r="H8" s="9"/>
      <c r="I8" s="9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4">
        <f t="shared" si="0"/>
        <v>0</v>
      </c>
      <c r="AK8" s="42">
        <f t="shared" si="1"/>
        <v>0</v>
      </c>
    </row>
    <row r="9" spans="1:37" x14ac:dyDescent="0.2">
      <c r="A9" s="7">
        <f>'BİLGİ GİRİŞ'!B9</f>
        <v>6</v>
      </c>
      <c r="B9" s="7" t="str">
        <f>'BİLGİ GİRİŞ'!C9</f>
        <v>1/B</v>
      </c>
      <c r="C9" s="7">
        <f>'BİLGİ GİRİŞ'!D9</f>
        <v>46</v>
      </c>
      <c r="D9" s="8">
        <f>'BİLGİ GİRİŞ'!E9</f>
        <v>0</v>
      </c>
      <c r="E9" s="9"/>
      <c r="F9" s="9"/>
      <c r="G9" s="9"/>
      <c r="H9" s="9"/>
      <c r="I9" s="9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4">
        <f t="shared" si="0"/>
        <v>0</v>
      </c>
      <c r="AK9" s="42">
        <f t="shared" si="1"/>
        <v>0</v>
      </c>
    </row>
    <row r="10" spans="1:37" x14ac:dyDescent="0.2">
      <c r="A10" s="7">
        <f>'BİLGİ GİRİŞ'!B10</f>
        <v>7</v>
      </c>
      <c r="B10" s="7" t="str">
        <f>'BİLGİ GİRİŞ'!C10</f>
        <v>1/B</v>
      </c>
      <c r="C10" s="7">
        <f>'BİLGİ GİRİŞ'!D10</f>
        <v>47</v>
      </c>
      <c r="D10" s="8">
        <f>'BİLGİ GİRİŞ'!E10</f>
        <v>0</v>
      </c>
      <c r="E10" s="9"/>
      <c r="F10" s="9"/>
      <c r="G10" s="9"/>
      <c r="H10" s="9"/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4">
        <f t="shared" si="0"/>
        <v>0</v>
      </c>
      <c r="AK10" s="42">
        <f t="shared" si="1"/>
        <v>0</v>
      </c>
    </row>
    <row r="11" spans="1:37" x14ac:dyDescent="0.2">
      <c r="A11" s="7">
        <f>'BİLGİ GİRİŞ'!B11</f>
        <v>8</v>
      </c>
      <c r="B11" s="7" t="str">
        <f>'BİLGİ GİRİŞ'!C11</f>
        <v>1/B</v>
      </c>
      <c r="C11" s="7">
        <f>'BİLGİ GİRİŞ'!D11</f>
        <v>48</v>
      </c>
      <c r="D11" s="8">
        <f>'BİLGİ GİRİŞ'!E11</f>
        <v>0</v>
      </c>
      <c r="E11" s="9"/>
      <c r="F11" s="9"/>
      <c r="G11" s="9"/>
      <c r="H11" s="9"/>
      <c r="I11" s="9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4">
        <f t="shared" si="0"/>
        <v>0</v>
      </c>
      <c r="AK11" s="42">
        <f t="shared" si="1"/>
        <v>0</v>
      </c>
    </row>
    <row r="12" spans="1:37" x14ac:dyDescent="0.2">
      <c r="A12" s="7">
        <f>'BİLGİ GİRİŞ'!B12</f>
        <v>9</v>
      </c>
      <c r="B12" s="7" t="str">
        <f>'BİLGİ GİRİŞ'!C12</f>
        <v>1/B</v>
      </c>
      <c r="C12" s="7">
        <f>'BİLGİ GİRİŞ'!D12</f>
        <v>51</v>
      </c>
      <c r="D12" s="8">
        <f>'BİLGİ GİRİŞ'!E12</f>
        <v>0</v>
      </c>
      <c r="E12" s="9"/>
      <c r="F12" s="9"/>
      <c r="G12" s="9"/>
      <c r="H12" s="9"/>
      <c r="I12" s="9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>
        <f t="shared" si="0"/>
        <v>0</v>
      </c>
      <c r="AK12" s="42">
        <f t="shared" si="1"/>
        <v>0</v>
      </c>
    </row>
    <row r="13" spans="1:37" x14ac:dyDescent="0.2">
      <c r="A13" s="7">
        <f>'BİLGİ GİRİŞ'!B13</f>
        <v>10</v>
      </c>
      <c r="B13" s="7" t="str">
        <f>'BİLGİ GİRİŞ'!C13</f>
        <v>1/B</v>
      </c>
      <c r="C13" s="7">
        <f>'BİLGİ GİRİŞ'!D13</f>
        <v>53</v>
      </c>
      <c r="D13" s="8">
        <f>'BİLGİ GİRİŞ'!E13</f>
        <v>0</v>
      </c>
      <c r="E13" s="9"/>
      <c r="F13" s="9"/>
      <c r="G13" s="9"/>
      <c r="H13" s="9" t="s">
        <v>14</v>
      </c>
      <c r="I13" s="9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4">
        <f t="shared" si="0"/>
        <v>0</v>
      </c>
      <c r="AK13" s="42">
        <f t="shared" si="1"/>
        <v>1</v>
      </c>
    </row>
    <row r="14" spans="1:37" x14ac:dyDescent="0.2">
      <c r="A14" s="7">
        <f>'BİLGİ GİRİŞ'!B14</f>
        <v>11</v>
      </c>
      <c r="B14" s="7" t="str">
        <f>'BİLGİ GİRİŞ'!C14</f>
        <v>1/B</v>
      </c>
      <c r="C14" s="7">
        <f>'BİLGİ GİRİŞ'!D14</f>
        <v>60</v>
      </c>
      <c r="D14" s="8">
        <f>'BİLGİ GİRİŞ'!E14</f>
        <v>0</v>
      </c>
      <c r="E14" s="9"/>
      <c r="F14" s="9"/>
      <c r="G14" s="9"/>
      <c r="H14" s="9"/>
      <c r="I14" s="9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4">
        <f t="shared" si="0"/>
        <v>0</v>
      </c>
      <c r="AK14" s="42">
        <f t="shared" si="1"/>
        <v>0</v>
      </c>
    </row>
    <row r="15" spans="1:37" x14ac:dyDescent="0.2">
      <c r="A15" s="7">
        <f>'BİLGİ GİRİŞ'!B15</f>
        <v>12</v>
      </c>
      <c r="B15" s="7" t="str">
        <f>'BİLGİ GİRİŞ'!C15</f>
        <v>1/B</v>
      </c>
      <c r="C15" s="7">
        <f>'BİLGİ GİRİŞ'!D15</f>
        <v>63</v>
      </c>
      <c r="D15" s="8">
        <f>'BİLGİ GİRİŞ'!E15</f>
        <v>0</v>
      </c>
      <c r="E15" s="9"/>
      <c r="F15" s="9"/>
      <c r="G15" s="9"/>
      <c r="H15" s="9"/>
      <c r="I15" s="9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4">
        <f t="shared" si="0"/>
        <v>0</v>
      </c>
      <c r="AK15" s="42">
        <f t="shared" si="1"/>
        <v>0</v>
      </c>
    </row>
    <row r="16" spans="1:37" x14ac:dyDescent="0.2">
      <c r="A16" s="7">
        <f>'BİLGİ GİRİŞ'!B16</f>
        <v>13</v>
      </c>
      <c r="B16" s="7" t="str">
        <f>'BİLGİ GİRİŞ'!C16</f>
        <v>1/B</v>
      </c>
      <c r="C16" s="7">
        <f>'BİLGİ GİRİŞ'!D16</f>
        <v>65</v>
      </c>
      <c r="D16" s="8">
        <f>'BİLGİ GİRİŞ'!E16</f>
        <v>0</v>
      </c>
      <c r="E16" s="9"/>
      <c r="F16" s="9"/>
      <c r="G16" s="9"/>
      <c r="H16" s="9"/>
      <c r="I16" s="9"/>
      <c r="J16" s="8" t="s">
        <v>13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4">
        <f t="shared" si="0"/>
        <v>1</v>
      </c>
      <c r="AK16" s="42">
        <f t="shared" si="1"/>
        <v>0</v>
      </c>
    </row>
    <row r="17" spans="1:37" x14ac:dyDescent="0.2">
      <c r="A17" s="7">
        <f>'BİLGİ GİRİŞ'!B17</f>
        <v>14</v>
      </c>
      <c r="B17" s="7" t="str">
        <f>'BİLGİ GİRİŞ'!C17</f>
        <v>1/B</v>
      </c>
      <c r="C17" s="7">
        <f>'BİLGİ GİRİŞ'!D17</f>
        <v>69</v>
      </c>
      <c r="D17" s="8">
        <f>'BİLGİ GİRİŞ'!E17</f>
        <v>0</v>
      </c>
      <c r="E17" s="9"/>
      <c r="F17" s="9"/>
      <c r="G17" s="9"/>
      <c r="H17" s="9"/>
      <c r="I17" s="9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4">
        <f t="shared" si="0"/>
        <v>0</v>
      </c>
      <c r="AK17" s="42">
        <f t="shared" si="1"/>
        <v>0</v>
      </c>
    </row>
    <row r="18" spans="1:37" x14ac:dyDescent="0.2">
      <c r="A18" s="7">
        <f>'BİLGİ GİRİŞ'!B18</f>
        <v>15</v>
      </c>
      <c r="B18" s="7" t="str">
        <f>'BİLGİ GİRİŞ'!C18</f>
        <v>1/B</v>
      </c>
      <c r="C18" s="7">
        <f>'BİLGİ GİRİŞ'!D18</f>
        <v>71</v>
      </c>
      <c r="D18" s="8">
        <f>'BİLGİ GİRİŞ'!E18</f>
        <v>0</v>
      </c>
      <c r="E18" s="9"/>
      <c r="F18" s="9"/>
      <c r="G18" s="9"/>
      <c r="H18" s="9"/>
      <c r="I18" s="9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4">
        <f t="shared" si="0"/>
        <v>0</v>
      </c>
      <c r="AK18" s="42">
        <f t="shared" si="1"/>
        <v>0</v>
      </c>
    </row>
    <row r="19" spans="1:37" x14ac:dyDescent="0.2">
      <c r="A19" s="7">
        <f>'BİLGİ GİRİŞ'!B19</f>
        <v>16</v>
      </c>
      <c r="B19" s="7" t="str">
        <f>'BİLGİ GİRİŞ'!C19</f>
        <v>1/B</v>
      </c>
      <c r="C19" s="7">
        <f>'BİLGİ GİRİŞ'!D19</f>
        <v>73</v>
      </c>
      <c r="D19" s="8">
        <f>'BİLGİ GİRİŞ'!E19</f>
        <v>0</v>
      </c>
      <c r="E19" s="9"/>
      <c r="F19" s="9"/>
      <c r="G19" s="9"/>
      <c r="H19" s="9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>
        <f t="shared" si="0"/>
        <v>0</v>
      </c>
      <c r="AK19" s="42">
        <f t="shared" si="1"/>
        <v>0</v>
      </c>
    </row>
    <row r="20" spans="1:37" x14ac:dyDescent="0.2">
      <c r="A20" s="7">
        <f>'BİLGİ GİRİŞ'!B20</f>
        <v>17</v>
      </c>
      <c r="B20" s="7" t="str">
        <f>'BİLGİ GİRİŞ'!C20</f>
        <v>1/B</v>
      </c>
      <c r="C20" s="7">
        <f>'BİLGİ GİRİŞ'!D20</f>
        <v>75</v>
      </c>
      <c r="D20" s="8">
        <f>'BİLGİ GİRİŞ'!E20</f>
        <v>0</v>
      </c>
      <c r="E20" s="9"/>
      <c r="F20" s="9"/>
      <c r="G20" s="9"/>
      <c r="H20" s="9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4">
        <f t="shared" si="0"/>
        <v>0</v>
      </c>
      <c r="AK20" s="42">
        <f t="shared" si="1"/>
        <v>0</v>
      </c>
    </row>
    <row r="21" spans="1:37" x14ac:dyDescent="0.2">
      <c r="A21" s="7">
        <f>'BİLGİ GİRİŞ'!B21</f>
        <v>18</v>
      </c>
      <c r="B21" s="7" t="str">
        <f>'BİLGİ GİRİŞ'!C21</f>
        <v>1/B</v>
      </c>
      <c r="C21" s="7">
        <f>'BİLGİ GİRİŞ'!D21</f>
        <v>76</v>
      </c>
      <c r="D21" s="8">
        <f>'BİLGİ GİRİŞ'!E21</f>
        <v>0</v>
      </c>
      <c r="E21" s="9"/>
      <c r="F21" s="9"/>
      <c r="G21" s="9"/>
      <c r="H21" s="9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4">
        <f t="shared" si="0"/>
        <v>0</v>
      </c>
      <c r="AK21" s="42">
        <f t="shared" si="1"/>
        <v>0</v>
      </c>
    </row>
    <row r="22" spans="1:37" x14ac:dyDescent="0.2">
      <c r="A22" s="7">
        <f>'BİLGİ GİRİŞ'!B22</f>
        <v>19</v>
      </c>
      <c r="B22" s="7" t="str">
        <f>'BİLGİ GİRİŞ'!C22</f>
        <v>1/B</v>
      </c>
      <c r="C22" s="7">
        <f>'BİLGİ GİRİŞ'!D22</f>
        <v>79</v>
      </c>
      <c r="D22" s="8">
        <f>'BİLGİ GİRİŞ'!E22</f>
        <v>0</v>
      </c>
      <c r="E22" s="9"/>
      <c r="F22" s="9"/>
      <c r="G22" s="9"/>
      <c r="H22" s="9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4">
        <f t="shared" si="0"/>
        <v>0</v>
      </c>
      <c r="AK22" s="42">
        <f t="shared" si="1"/>
        <v>0</v>
      </c>
    </row>
    <row r="23" spans="1:37" x14ac:dyDescent="0.2">
      <c r="A23" s="7">
        <f>'BİLGİ GİRİŞ'!B23</f>
        <v>20</v>
      </c>
      <c r="B23" s="7" t="str">
        <f>'BİLGİ GİRİŞ'!C23</f>
        <v>1/B</v>
      </c>
      <c r="C23" s="7">
        <f>'BİLGİ GİRİŞ'!D23</f>
        <v>81</v>
      </c>
      <c r="D23" s="8">
        <f>'BİLGİ GİRİŞ'!E23</f>
        <v>0</v>
      </c>
      <c r="E23" s="9"/>
      <c r="F23" s="9"/>
      <c r="G23" s="9"/>
      <c r="H23" s="9"/>
      <c r="I23" s="9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4">
        <f t="shared" si="0"/>
        <v>0</v>
      </c>
      <c r="AK23" s="42">
        <f t="shared" si="1"/>
        <v>0</v>
      </c>
    </row>
    <row r="24" spans="1:37" x14ac:dyDescent="0.2">
      <c r="A24" s="7">
        <f>'BİLGİ GİRİŞ'!B24</f>
        <v>21</v>
      </c>
      <c r="B24" s="7" t="str">
        <f>'BİLGİ GİRİŞ'!C24</f>
        <v>1/B</v>
      </c>
      <c r="C24" s="7">
        <f>'BİLGİ GİRİŞ'!D24</f>
        <v>82</v>
      </c>
      <c r="D24" s="8">
        <f>'BİLGİ GİRİŞ'!E24</f>
        <v>0</v>
      </c>
      <c r="E24" s="9"/>
      <c r="F24" s="9"/>
      <c r="G24" s="9"/>
      <c r="H24" s="9"/>
      <c r="I24" s="9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4">
        <f t="shared" si="0"/>
        <v>0</v>
      </c>
      <c r="AK24" s="42">
        <f t="shared" si="1"/>
        <v>0</v>
      </c>
    </row>
    <row r="25" spans="1:37" x14ac:dyDescent="0.2">
      <c r="A25" s="7">
        <f>'BİLGİ GİRİŞ'!B25</f>
        <v>22</v>
      </c>
      <c r="B25" s="7" t="str">
        <f>'BİLGİ GİRİŞ'!C25</f>
        <v>1/B</v>
      </c>
      <c r="C25" s="7">
        <f>'BİLGİ GİRİŞ'!D25</f>
        <v>83</v>
      </c>
      <c r="D25" s="8" t="str">
        <f>'BİLGİ GİRİŞ'!E25</f>
        <v>www.egitimhane.com</v>
      </c>
      <c r="E25" s="9"/>
      <c r="F25" s="9"/>
      <c r="G25" s="9"/>
      <c r="H25" s="9"/>
      <c r="I25" s="9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4">
        <f t="shared" si="0"/>
        <v>0</v>
      </c>
      <c r="AK25" s="42">
        <f t="shared" si="1"/>
        <v>0</v>
      </c>
    </row>
    <row r="26" spans="1:37" x14ac:dyDescent="0.2">
      <c r="A26" s="7">
        <f>'BİLGİ GİRİŞ'!B26</f>
        <v>23</v>
      </c>
      <c r="B26" s="7" t="str">
        <f>'BİLGİ GİRİŞ'!C26</f>
        <v>1/B</v>
      </c>
      <c r="C26" s="7">
        <f>'BİLGİ GİRİŞ'!D26</f>
        <v>0</v>
      </c>
      <c r="D26" s="8">
        <f>'BİLGİ GİRİŞ'!E26</f>
        <v>0</v>
      </c>
      <c r="E26" s="9"/>
      <c r="F26" s="9"/>
      <c r="G26" s="9"/>
      <c r="H26" s="9"/>
      <c r="I26" s="9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>
        <f t="shared" si="0"/>
        <v>0</v>
      </c>
      <c r="AK26" s="42">
        <f t="shared" si="1"/>
        <v>0</v>
      </c>
    </row>
    <row r="28" spans="1:37" x14ac:dyDescent="0.2">
      <c r="AE28" s="54" t="str">
        <f>'BİLGİ GİRİŞ'!$F$27</f>
        <v>Kazım  KAT</v>
      </c>
      <c r="AF28" s="54"/>
      <c r="AG28" s="54"/>
      <c r="AH28" s="54"/>
    </row>
  </sheetData>
  <mergeCells count="6">
    <mergeCell ref="AE28:AH28"/>
    <mergeCell ref="A1:AK1"/>
    <mergeCell ref="A2:A3"/>
    <mergeCell ref="B2:B3"/>
    <mergeCell ref="AJ2:AJ3"/>
    <mergeCell ref="AK2:AK3"/>
  </mergeCells>
  <hyperlinks>
    <hyperlink ref="D2" location="'ANA SAYFA'!A1" display="ANA SAYFA" xr:uid="{00000000-0004-0000-0A00-000000000000}"/>
    <hyperlink ref="C2" location="AYLAR!A1" display="AYLAR" xr:uid="{00000000-0004-0000-0A00-000001000000}"/>
  </hyperlinks>
  <pageMargins left="0.7" right="0.7" top="0.75" bottom="0.75" header="0.3" footer="0.3"/>
  <pageSetup paperSize="9" scale="7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K28"/>
  <sheetViews>
    <sheetView zoomScaleNormal="100" workbookViewId="0">
      <selection activeCell="T20" sqref="T20"/>
    </sheetView>
  </sheetViews>
  <sheetFormatPr defaultRowHeight="15" x14ac:dyDescent="0.2"/>
  <cols>
    <col min="1" max="3" width="5.78125" customWidth="1"/>
    <col min="4" max="4" width="25.55859375" customWidth="1"/>
    <col min="5" max="37" width="3.765625" customWidth="1"/>
  </cols>
  <sheetData>
    <row r="1" spans="1:37" x14ac:dyDescent="0.2">
      <c r="A1" s="61" t="s">
        <v>19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3"/>
    </row>
    <row r="2" spans="1:37" ht="83.25" customHeight="1" x14ac:dyDescent="0.2">
      <c r="A2" s="64" t="s">
        <v>1</v>
      </c>
      <c r="B2" s="64" t="s">
        <v>2</v>
      </c>
      <c r="C2" s="24" t="s">
        <v>21</v>
      </c>
      <c r="D2" s="17" t="s">
        <v>17</v>
      </c>
      <c r="E2" s="12" t="s">
        <v>9</v>
      </c>
      <c r="F2" s="12" t="s">
        <v>10</v>
      </c>
      <c r="G2" s="12" t="s">
        <v>11</v>
      </c>
      <c r="H2" s="12" t="s">
        <v>12</v>
      </c>
      <c r="I2" s="12" t="s">
        <v>6</v>
      </c>
      <c r="J2" s="12" t="s">
        <v>7</v>
      </c>
      <c r="K2" s="12" t="s">
        <v>8</v>
      </c>
      <c r="L2" s="12" t="s">
        <v>9</v>
      </c>
      <c r="M2" s="12" t="s">
        <v>10</v>
      </c>
      <c r="N2" s="12" t="s">
        <v>11</v>
      </c>
      <c r="O2" s="12" t="s">
        <v>12</v>
      </c>
      <c r="P2" s="12" t="s">
        <v>6</v>
      </c>
      <c r="Q2" s="12" t="s">
        <v>7</v>
      </c>
      <c r="R2" s="12" t="s">
        <v>8</v>
      </c>
      <c r="S2" s="12" t="s">
        <v>9</v>
      </c>
      <c r="T2" s="12" t="s">
        <v>10</v>
      </c>
      <c r="U2" s="12" t="s">
        <v>11</v>
      </c>
      <c r="V2" s="12" t="s">
        <v>12</v>
      </c>
      <c r="W2" s="12" t="s">
        <v>6</v>
      </c>
      <c r="X2" s="12" t="s">
        <v>7</v>
      </c>
      <c r="Y2" s="12" t="s">
        <v>8</v>
      </c>
      <c r="Z2" s="12" t="s">
        <v>9</v>
      </c>
      <c r="AA2" s="12" t="s">
        <v>10</v>
      </c>
      <c r="AB2" s="12" t="s">
        <v>11</v>
      </c>
      <c r="AC2" s="12" t="s">
        <v>12</v>
      </c>
      <c r="AD2" s="12" t="s">
        <v>6</v>
      </c>
      <c r="AE2" s="12" t="s">
        <v>7</v>
      </c>
      <c r="AF2" s="12" t="s">
        <v>8</v>
      </c>
      <c r="AG2" s="12" t="s">
        <v>9</v>
      </c>
      <c r="AH2" s="12" t="s">
        <v>10</v>
      </c>
      <c r="AI2" s="12" t="s">
        <v>11</v>
      </c>
      <c r="AJ2" s="64" t="s">
        <v>15</v>
      </c>
      <c r="AK2" s="60" t="s">
        <v>16</v>
      </c>
    </row>
    <row r="3" spans="1:37" ht="70.5" customHeight="1" x14ac:dyDescent="0.2">
      <c r="A3" s="65"/>
      <c r="B3" s="65"/>
      <c r="C3" s="23" t="s">
        <v>3</v>
      </c>
      <c r="D3" s="15" t="s">
        <v>4</v>
      </c>
      <c r="E3" s="11">
        <v>44105</v>
      </c>
      <c r="F3" s="11">
        <v>44106</v>
      </c>
      <c r="G3" s="11">
        <v>44107</v>
      </c>
      <c r="H3" s="11">
        <v>44108</v>
      </c>
      <c r="I3" s="11">
        <v>44109</v>
      </c>
      <c r="J3" s="11">
        <v>44110</v>
      </c>
      <c r="K3" s="11">
        <v>44111</v>
      </c>
      <c r="L3" s="11">
        <v>44112</v>
      </c>
      <c r="M3" s="11">
        <v>44113</v>
      </c>
      <c r="N3" s="11">
        <v>44114</v>
      </c>
      <c r="O3" s="11">
        <v>44115</v>
      </c>
      <c r="P3" s="11">
        <v>44116</v>
      </c>
      <c r="Q3" s="11">
        <v>44117</v>
      </c>
      <c r="R3" s="11">
        <v>44118</v>
      </c>
      <c r="S3" s="11">
        <v>44119</v>
      </c>
      <c r="T3" s="11">
        <v>44120</v>
      </c>
      <c r="U3" s="11">
        <v>44121</v>
      </c>
      <c r="V3" s="11">
        <v>44122</v>
      </c>
      <c r="W3" s="11">
        <v>44123</v>
      </c>
      <c r="X3" s="11">
        <v>44124</v>
      </c>
      <c r="Y3" s="11">
        <v>44125</v>
      </c>
      <c r="Z3" s="11">
        <v>44126</v>
      </c>
      <c r="AA3" s="11">
        <v>44127</v>
      </c>
      <c r="AB3" s="11">
        <v>44128</v>
      </c>
      <c r="AC3" s="11">
        <v>44129</v>
      </c>
      <c r="AD3" s="11">
        <v>44130</v>
      </c>
      <c r="AE3" s="11">
        <v>44131</v>
      </c>
      <c r="AF3" s="11">
        <v>44132</v>
      </c>
      <c r="AG3" s="11">
        <v>44133</v>
      </c>
      <c r="AH3" s="11">
        <v>44134</v>
      </c>
      <c r="AI3" s="11">
        <v>44135</v>
      </c>
      <c r="AJ3" s="65"/>
      <c r="AK3" s="60"/>
    </row>
    <row r="4" spans="1:37" x14ac:dyDescent="0.2">
      <c r="A4" s="7">
        <f>'BİLGİ GİRİŞ'!B4</f>
        <v>1</v>
      </c>
      <c r="B4" s="7" t="str">
        <f>'BİLGİ GİRİŞ'!C4</f>
        <v>1/B</v>
      </c>
      <c r="C4" s="7">
        <f>'BİLGİ GİRİŞ'!D4</f>
        <v>11</v>
      </c>
      <c r="D4" s="8">
        <f>'BİLGİ GİRİŞ'!E4</f>
        <v>0</v>
      </c>
      <c r="E4" s="9" t="s">
        <v>13</v>
      </c>
      <c r="F4" s="9" t="s">
        <v>14</v>
      </c>
      <c r="G4" s="9"/>
      <c r="H4" s="9"/>
      <c r="I4" s="9" t="s">
        <v>14</v>
      </c>
      <c r="J4" s="8"/>
      <c r="K4" s="8"/>
      <c r="L4" s="8" t="s">
        <v>14</v>
      </c>
      <c r="M4" s="8"/>
      <c r="N4" s="8"/>
      <c r="O4" s="8"/>
      <c r="P4" s="8"/>
      <c r="Q4" s="8"/>
      <c r="R4" s="8"/>
      <c r="S4" s="8"/>
      <c r="T4" s="8"/>
      <c r="U4" s="8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4">
        <f>COUNTIF(E4:U4,"G")</f>
        <v>1</v>
      </c>
      <c r="AK4" s="42">
        <f>COUNTIF(E4:U4,"X")</f>
        <v>3</v>
      </c>
    </row>
    <row r="5" spans="1:37" x14ac:dyDescent="0.2">
      <c r="A5" s="7">
        <f>'BİLGİ GİRİŞ'!B5</f>
        <v>2</v>
      </c>
      <c r="B5" s="7" t="str">
        <f>'BİLGİ GİRİŞ'!C5</f>
        <v>1/B</v>
      </c>
      <c r="C5" s="7">
        <f>'BİLGİ GİRİŞ'!D5</f>
        <v>26</v>
      </c>
      <c r="D5" s="8">
        <f>'BİLGİ GİRİŞ'!E5</f>
        <v>0</v>
      </c>
      <c r="E5" s="9"/>
      <c r="F5" s="9"/>
      <c r="G5" s="9"/>
      <c r="H5" s="9"/>
      <c r="I5" s="9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4">
        <f t="shared" ref="AJ5:AJ26" si="0">COUNTIF(E5:U5,"G")</f>
        <v>0</v>
      </c>
      <c r="AK5" s="42">
        <f t="shared" ref="AK5:AK26" si="1">COUNTIF(E5:U5,"X")</f>
        <v>0</v>
      </c>
    </row>
    <row r="6" spans="1:37" x14ac:dyDescent="0.2">
      <c r="A6" s="7">
        <f>'BİLGİ GİRİŞ'!B6</f>
        <v>3</v>
      </c>
      <c r="B6" s="7" t="str">
        <f>'BİLGİ GİRİŞ'!C6</f>
        <v>1/B</v>
      </c>
      <c r="C6" s="7">
        <f>'BİLGİ GİRİŞ'!D6</f>
        <v>28</v>
      </c>
      <c r="D6" s="8">
        <f>'BİLGİ GİRİŞ'!E6</f>
        <v>0</v>
      </c>
      <c r="E6" s="9"/>
      <c r="F6" s="9"/>
      <c r="G6" s="9"/>
      <c r="H6" s="9"/>
      <c r="I6" s="9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4">
        <f t="shared" si="0"/>
        <v>0</v>
      </c>
      <c r="AK6" s="42">
        <f t="shared" si="1"/>
        <v>0</v>
      </c>
    </row>
    <row r="7" spans="1:37" x14ac:dyDescent="0.2">
      <c r="A7" s="7">
        <f>'BİLGİ GİRİŞ'!B7</f>
        <v>4</v>
      </c>
      <c r="B7" s="7" t="str">
        <f>'BİLGİ GİRİŞ'!C7</f>
        <v>1/B</v>
      </c>
      <c r="C7" s="7">
        <f>'BİLGİ GİRİŞ'!D7</f>
        <v>42</v>
      </c>
      <c r="D7" s="8">
        <f>'BİLGİ GİRİŞ'!E7</f>
        <v>0</v>
      </c>
      <c r="E7" s="9"/>
      <c r="F7" s="9"/>
      <c r="G7" s="9"/>
      <c r="H7" s="9"/>
      <c r="I7" s="9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4">
        <f t="shared" si="0"/>
        <v>0</v>
      </c>
      <c r="AK7" s="42">
        <f t="shared" si="1"/>
        <v>0</v>
      </c>
    </row>
    <row r="8" spans="1:37" x14ac:dyDescent="0.2">
      <c r="A8" s="7">
        <f>'BİLGİ GİRİŞ'!B8</f>
        <v>5</v>
      </c>
      <c r="B8" s="7" t="str">
        <f>'BİLGİ GİRİŞ'!C8</f>
        <v>1/B</v>
      </c>
      <c r="C8" s="7">
        <f>'BİLGİ GİRİŞ'!D8</f>
        <v>44</v>
      </c>
      <c r="D8" s="8">
        <f>'BİLGİ GİRİŞ'!E8</f>
        <v>0</v>
      </c>
      <c r="E8" s="9"/>
      <c r="F8" s="9"/>
      <c r="G8" s="9"/>
      <c r="H8" s="9"/>
      <c r="I8" s="9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4">
        <f t="shared" si="0"/>
        <v>0</v>
      </c>
      <c r="AK8" s="42">
        <f t="shared" si="1"/>
        <v>0</v>
      </c>
    </row>
    <row r="9" spans="1:37" x14ac:dyDescent="0.2">
      <c r="A9" s="7">
        <f>'BİLGİ GİRİŞ'!B9</f>
        <v>6</v>
      </c>
      <c r="B9" s="7" t="str">
        <f>'BİLGİ GİRİŞ'!C9</f>
        <v>1/B</v>
      </c>
      <c r="C9" s="7">
        <f>'BİLGİ GİRİŞ'!D9</f>
        <v>46</v>
      </c>
      <c r="D9" s="8">
        <f>'BİLGİ GİRİŞ'!E9</f>
        <v>0</v>
      </c>
      <c r="E9" s="9"/>
      <c r="F9" s="9"/>
      <c r="G9" s="9"/>
      <c r="H9" s="9"/>
      <c r="I9" s="9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4">
        <f t="shared" si="0"/>
        <v>0</v>
      </c>
      <c r="AK9" s="42">
        <f t="shared" si="1"/>
        <v>0</v>
      </c>
    </row>
    <row r="10" spans="1:37" x14ac:dyDescent="0.2">
      <c r="A10" s="7">
        <f>'BİLGİ GİRİŞ'!B10</f>
        <v>7</v>
      </c>
      <c r="B10" s="7" t="str">
        <f>'BİLGİ GİRİŞ'!C10</f>
        <v>1/B</v>
      </c>
      <c r="C10" s="7">
        <f>'BİLGİ GİRİŞ'!D10</f>
        <v>47</v>
      </c>
      <c r="D10" s="8">
        <f>'BİLGİ GİRİŞ'!E10</f>
        <v>0</v>
      </c>
      <c r="E10" s="9"/>
      <c r="F10" s="9"/>
      <c r="G10" s="9"/>
      <c r="H10" s="9"/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4">
        <f t="shared" si="0"/>
        <v>0</v>
      </c>
      <c r="AK10" s="42">
        <f t="shared" si="1"/>
        <v>0</v>
      </c>
    </row>
    <row r="11" spans="1:37" x14ac:dyDescent="0.2">
      <c r="A11" s="7">
        <f>'BİLGİ GİRİŞ'!B11</f>
        <v>8</v>
      </c>
      <c r="B11" s="7" t="str">
        <f>'BİLGİ GİRİŞ'!C11</f>
        <v>1/B</v>
      </c>
      <c r="C11" s="7">
        <f>'BİLGİ GİRİŞ'!D11</f>
        <v>48</v>
      </c>
      <c r="D11" s="8">
        <f>'BİLGİ GİRİŞ'!E11</f>
        <v>0</v>
      </c>
      <c r="E11" s="9"/>
      <c r="F11" s="9"/>
      <c r="G11" s="9"/>
      <c r="H11" s="9"/>
      <c r="I11" s="9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4">
        <f t="shared" si="0"/>
        <v>0</v>
      </c>
      <c r="AK11" s="42">
        <f t="shared" si="1"/>
        <v>0</v>
      </c>
    </row>
    <row r="12" spans="1:37" x14ac:dyDescent="0.2">
      <c r="A12" s="7">
        <f>'BİLGİ GİRİŞ'!B12</f>
        <v>9</v>
      </c>
      <c r="B12" s="7" t="str">
        <f>'BİLGİ GİRİŞ'!C12</f>
        <v>1/B</v>
      </c>
      <c r="C12" s="7">
        <f>'BİLGİ GİRİŞ'!D12</f>
        <v>51</v>
      </c>
      <c r="D12" s="8">
        <f>'BİLGİ GİRİŞ'!E12</f>
        <v>0</v>
      </c>
      <c r="E12" s="9"/>
      <c r="F12" s="9"/>
      <c r="G12" s="9"/>
      <c r="H12" s="9"/>
      <c r="I12" s="9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>
        <f t="shared" si="0"/>
        <v>0</v>
      </c>
      <c r="AK12" s="42">
        <f t="shared" si="1"/>
        <v>0</v>
      </c>
    </row>
    <row r="13" spans="1:37" x14ac:dyDescent="0.2">
      <c r="A13" s="7">
        <f>'BİLGİ GİRİŞ'!B13</f>
        <v>10</v>
      </c>
      <c r="B13" s="7" t="str">
        <f>'BİLGİ GİRİŞ'!C13</f>
        <v>1/B</v>
      </c>
      <c r="C13" s="7">
        <f>'BİLGİ GİRİŞ'!D13</f>
        <v>53</v>
      </c>
      <c r="D13" s="8">
        <f>'BİLGİ GİRİŞ'!E13</f>
        <v>0</v>
      </c>
      <c r="E13" s="9"/>
      <c r="F13" s="9"/>
      <c r="G13" s="9"/>
      <c r="H13" s="9" t="s">
        <v>14</v>
      </c>
      <c r="I13" s="9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4">
        <f t="shared" si="0"/>
        <v>0</v>
      </c>
      <c r="AK13" s="42">
        <f t="shared" si="1"/>
        <v>1</v>
      </c>
    </row>
    <row r="14" spans="1:37" x14ac:dyDescent="0.2">
      <c r="A14" s="7">
        <f>'BİLGİ GİRİŞ'!B14</f>
        <v>11</v>
      </c>
      <c r="B14" s="7" t="str">
        <f>'BİLGİ GİRİŞ'!C14</f>
        <v>1/B</v>
      </c>
      <c r="C14" s="7">
        <f>'BİLGİ GİRİŞ'!D14</f>
        <v>60</v>
      </c>
      <c r="D14" s="8">
        <f>'BİLGİ GİRİŞ'!E14</f>
        <v>0</v>
      </c>
      <c r="E14" s="9"/>
      <c r="F14" s="9"/>
      <c r="G14" s="9"/>
      <c r="H14" s="9"/>
      <c r="I14" s="9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4">
        <f t="shared" si="0"/>
        <v>0</v>
      </c>
      <c r="AK14" s="42">
        <f t="shared" si="1"/>
        <v>0</v>
      </c>
    </row>
    <row r="15" spans="1:37" x14ac:dyDescent="0.2">
      <c r="A15" s="7">
        <f>'BİLGİ GİRİŞ'!B15</f>
        <v>12</v>
      </c>
      <c r="B15" s="7" t="str">
        <f>'BİLGİ GİRİŞ'!C15</f>
        <v>1/B</v>
      </c>
      <c r="C15" s="7">
        <f>'BİLGİ GİRİŞ'!D15</f>
        <v>63</v>
      </c>
      <c r="D15" s="8">
        <f>'BİLGİ GİRİŞ'!E15</f>
        <v>0</v>
      </c>
      <c r="E15" s="9"/>
      <c r="F15" s="9"/>
      <c r="G15" s="9"/>
      <c r="H15" s="9"/>
      <c r="I15" s="9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4">
        <f t="shared" si="0"/>
        <v>0</v>
      </c>
      <c r="AK15" s="42">
        <f t="shared" si="1"/>
        <v>0</v>
      </c>
    </row>
    <row r="16" spans="1:37" x14ac:dyDescent="0.2">
      <c r="A16" s="7">
        <f>'BİLGİ GİRİŞ'!B16</f>
        <v>13</v>
      </c>
      <c r="B16" s="7" t="str">
        <f>'BİLGİ GİRİŞ'!C16</f>
        <v>1/B</v>
      </c>
      <c r="C16" s="7">
        <f>'BİLGİ GİRİŞ'!D16</f>
        <v>65</v>
      </c>
      <c r="D16" s="8">
        <f>'BİLGİ GİRİŞ'!E16</f>
        <v>0</v>
      </c>
      <c r="E16" s="9"/>
      <c r="F16" s="9"/>
      <c r="G16" s="9"/>
      <c r="H16" s="9"/>
      <c r="I16" s="9"/>
      <c r="J16" s="8" t="s">
        <v>13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4">
        <f t="shared" si="0"/>
        <v>1</v>
      </c>
      <c r="AK16" s="42">
        <f t="shared" si="1"/>
        <v>0</v>
      </c>
    </row>
    <row r="17" spans="1:37" x14ac:dyDescent="0.2">
      <c r="A17" s="7">
        <f>'BİLGİ GİRİŞ'!B17</f>
        <v>14</v>
      </c>
      <c r="B17" s="7" t="str">
        <f>'BİLGİ GİRİŞ'!C17</f>
        <v>1/B</v>
      </c>
      <c r="C17" s="7">
        <f>'BİLGİ GİRİŞ'!D17</f>
        <v>69</v>
      </c>
      <c r="D17" s="8">
        <f>'BİLGİ GİRİŞ'!E17</f>
        <v>0</v>
      </c>
      <c r="E17" s="9"/>
      <c r="F17" s="9"/>
      <c r="G17" s="9"/>
      <c r="H17" s="9"/>
      <c r="I17" s="9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4">
        <f t="shared" si="0"/>
        <v>0</v>
      </c>
      <c r="AK17" s="42">
        <f t="shared" si="1"/>
        <v>0</v>
      </c>
    </row>
    <row r="18" spans="1:37" x14ac:dyDescent="0.2">
      <c r="A18" s="7">
        <f>'BİLGİ GİRİŞ'!B18</f>
        <v>15</v>
      </c>
      <c r="B18" s="7" t="str">
        <f>'BİLGİ GİRİŞ'!C18</f>
        <v>1/B</v>
      </c>
      <c r="C18" s="7">
        <f>'BİLGİ GİRİŞ'!D18</f>
        <v>71</v>
      </c>
      <c r="D18" s="8">
        <f>'BİLGİ GİRİŞ'!E18</f>
        <v>0</v>
      </c>
      <c r="E18" s="9"/>
      <c r="F18" s="9"/>
      <c r="G18" s="9"/>
      <c r="H18" s="9"/>
      <c r="I18" s="9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4">
        <f t="shared" si="0"/>
        <v>0</v>
      </c>
      <c r="AK18" s="42">
        <f t="shared" si="1"/>
        <v>0</v>
      </c>
    </row>
    <row r="19" spans="1:37" x14ac:dyDescent="0.2">
      <c r="A19" s="7">
        <f>'BİLGİ GİRİŞ'!B19</f>
        <v>16</v>
      </c>
      <c r="B19" s="7" t="str">
        <f>'BİLGİ GİRİŞ'!C19</f>
        <v>1/B</v>
      </c>
      <c r="C19" s="7">
        <f>'BİLGİ GİRİŞ'!D19</f>
        <v>73</v>
      </c>
      <c r="D19" s="8">
        <f>'BİLGİ GİRİŞ'!E19</f>
        <v>0</v>
      </c>
      <c r="E19" s="9"/>
      <c r="F19" s="9"/>
      <c r="G19" s="9"/>
      <c r="H19" s="9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>
        <f t="shared" si="0"/>
        <v>0</v>
      </c>
      <c r="AK19" s="42">
        <f t="shared" si="1"/>
        <v>0</v>
      </c>
    </row>
    <row r="20" spans="1:37" x14ac:dyDescent="0.2">
      <c r="A20" s="7">
        <f>'BİLGİ GİRİŞ'!B20</f>
        <v>17</v>
      </c>
      <c r="B20" s="7" t="str">
        <f>'BİLGİ GİRİŞ'!C20</f>
        <v>1/B</v>
      </c>
      <c r="C20" s="7">
        <f>'BİLGİ GİRİŞ'!D20</f>
        <v>75</v>
      </c>
      <c r="D20" s="8">
        <f>'BİLGİ GİRİŞ'!E20</f>
        <v>0</v>
      </c>
      <c r="E20" s="9"/>
      <c r="F20" s="9"/>
      <c r="G20" s="9"/>
      <c r="H20" s="9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4">
        <f t="shared" si="0"/>
        <v>0</v>
      </c>
      <c r="AK20" s="42">
        <f t="shared" si="1"/>
        <v>0</v>
      </c>
    </row>
    <row r="21" spans="1:37" x14ac:dyDescent="0.2">
      <c r="A21" s="7">
        <f>'BİLGİ GİRİŞ'!B21</f>
        <v>18</v>
      </c>
      <c r="B21" s="7" t="str">
        <f>'BİLGİ GİRİŞ'!C21</f>
        <v>1/B</v>
      </c>
      <c r="C21" s="7">
        <f>'BİLGİ GİRİŞ'!D21</f>
        <v>76</v>
      </c>
      <c r="D21" s="8">
        <f>'BİLGİ GİRİŞ'!E21</f>
        <v>0</v>
      </c>
      <c r="E21" s="9"/>
      <c r="F21" s="9"/>
      <c r="G21" s="9"/>
      <c r="H21" s="9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4">
        <f t="shared" si="0"/>
        <v>0</v>
      </c>
      <c r="AK21" s="42">
        <f t="shared" si="1"/>
        <v>0</v>
      </c>
    </row>
    <row r="22" spans="1:37" x14ac:dyDescent="0.2">
      <c r="A22" s="7">
        <f>'BİLGİ GİRİŞ'!B22</f>
        <v>19</v>
      </c>
      <c r="B22" s="7" t="str">
        <f>'BİLGİ GİRİŞ'!C22</f>
        <v>1/B</v>
      </c>
      <c r="C22" s="7">
        <f>'BİLGİ GİRİŞ'!D22</f>
        <v>79</v>
      </c>
      <c r="D22" s="8">
        <f>'BİLGİ GİRİŞ'!E22</f>
        <v>0</v>
      </c>
      <c r="E22" s="9"/>
      <c r="F22" s="9"/>
      <c r="G22" s="9"/>
      <c r="H22" s="9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4">
        <f t="shared" si="0"/>
        <v>0</v>
      </c>
      <c r="AK22" s="42">
        <f t="shared" si="1"/>
        <v>0</v>
      </c>
    </row>
    <row r="23" spans="1:37" x14ac:dyDescent="0.2">
      <c r="A23" s="7">
        <f>'BİLGİ GİRİŞ'!B23</f>
        <v>20</v>
      </c>
      <c r="B23" s="7" t="str">
        <f>'BİLGİ GİRİŞ'!C23</f>
        <v>1/B</v>
      </c>
      <c r="C23" s="7">
        <f>'BİLGİ GİRİŞ'!D23</f>
        <v>81</v>
      </c>
      <c r="D23" s="8">
        <f>'BİLGİ GİRİŞ'!E23</f>
        <v>0</v>
      </c>
      <c r="E23" s="9"/>
      <c r="F23" s="9"/>
      <c r="G23" s="9"/>
      <c r="H23" s="9"/>
      <c r="I23" s="9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4">
        <f t="shared" si="0"/>
        <v>0</v>
      </c>
      <c r="AK23" s="42">
        <f t="shared" si="1"/>
        <v>0</v>
      </c>
    </row>
    <row r="24" spans="1:37" x14ac:dyDescent="0.2">
      <c r="A24" s="7">
        <f>'BİLGİ GİRİŞ'!B24</f>
        <v>21</v>
      </c>
      <c r="B24" s="7" t="str">
        <f>'BİLGİ GİRİŞ'!C24</f>
        <v>1/B</v>
      </c>
      <c r="C24" s="7">
        <f>'BİLGİ GİRİŞ'!D24</f>
        <v>82</v>
      </c>
      <c r="D24" s="8">
        <f>'BİLGİ GİRİŞ'!E24</f>
        <v>0</v>
      </c>
      <c r="E24" s="9"/>
      <c r="F24" s="9"/>
      <c r="G24" s="9"/>
      <c r="H24" s="9"/>
      <c r="I24" s="9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4">
        <f t="shared" si="0"/>
        <v>0</v>
      </c>
      <c r="AK24" s="42">
        <f t="shared" si="1"/>
        <v>0</v>
      </c>
    </row>
    <row r="25" spans="1:37" x14ac:dyDescent="0.2">
      <c r="A25" s="7">
        <f>'BİLGİ GİRİŞ'!B25</f>
        <v>22</v>
      </c>
      <c r="B25" s="7" t="str">
        <f>'BİLGİ GİRİŞ'!C25</f>
        <v>1/B</v>
      </c>
      <c r="C25" s="7">
        <f>'BİLGİ GİRİŞ'!D25</f>
        <v>83</v>
      </c>
      <c r="D25" s="8" t="str">
        <f>'BİLGİ GİRİŞ'!E25</f>
        <v>www.egitimhane.com</v>
      </c>
      <c r="E25" s="9"/>
      <c r="F25" s="9"/>
      <c r="G25" s="9"/>
      <c r="H25" s="9"/>
      <c r="I25" s="9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4">
        <f t="shared" si="0"/>
        <v>0</v>
      </c>
      <c r="AK25" s="42">
        <f t="shared" si="1"/>
        <v>0</v>
      </c>
    </row>
    <row r="26" spans="1:37" x14ac:dyDescent="0.2">
      <c r="A26" s="7">
        <f>'BİLGİ GİRİŞ'!B26</f>
        <v>23</v>
      </c>
      <c r="B26" s="7" t="str">
        <f>'BİLGİ GİRİŞ'!C26</f>
        <v>1/B</v>
      </c>
      <c r="C26" s="7">
        <f>'BİLGİ GİRİŞ'!D26</f>
        <v>0</v>
      </c>
      <c r="D26" s="8">
        <f>'BİLGİ GİRİŞ'!E26</f>
        <v>0</v>
      </c>
      <c r="E26" s="9"/>
      <c r="F26" s="9"/>
      <c r="G26" s="9"/>
      <c r="H26" s="9"/>
      <c r="I26" s="9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>
        <f t="shared" si="0"/>
        <v>0</v>
      </c>
      <c r="AK26" s="42">
        <f t="shared" si="1"/>
        <v>0</v>
      </c>
    </row>
    <row r="28" spans="1:37" x14ac:dyDescent="0.2">
      <c r="AE28" s="54" t="str">
        <f>'BİLGİ GİRİŞ'!$F$27</f>
        <v>Kazım  KAT</v>
      </c>
      <c r="AF28" s="54"/>
      <c r="AG28" s="54"/>
      <c r="AH28" s="54"/>
      <c r="AI28" s="54"/>
    </row>
  </sheetData>
  <mergeCells count="6">
    <mergeCell ref="AE28:AI28"/>
    <mergeCell ref="A1:AK1"/>
    <mergeCell ref="A2:A3"/>
    <mergeCell ref="B2:B3"/>
    <mergeCell ref="AJ2:AJ3"/>
    <mergeCell ref="AK2:AK3"/>
  </mergeCells>
  <hyperlinks>
    <hyperlink ref="D2" location="'ANA SAYFA'!A1" display="ANA SAYFA" xr:uid="{00000000-0004-0000-0B00-000000000000}"/>
    <hyperlink ref="C2" location="AYLAR!A1" display="AYLAR" xr:uid="{00000000-0004-0000-0B00-000001000000}"/>
  </hyperlinks>
  <pageMargins left="0.7" right="0.7" top="0.75" bottom="0.75" header="0.3" footer="0.3"/>
  <pageSetup paperSize="9" scale="79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K28"/>
  <sheetViews>
    <sheetView zoomScaleNormal="100" workbookViewId="0">
      <selection activeCell="P9" sqref="P9"/>
    </sheetView>
  </sheetViews>
  <sheetFormatPr defaultRowHeight="15" x14ac:dyDescent="0.2"/>
  <cols>
    <col min="1" max="3" width="5.78125" customWidth="1"/>
    <col min="4" max="4" width="25.69140625" customWidth="1"/>
    <col min="5" max="37" width="3.765625" customWidth="1"/>
  </cols>
  <sheetData>
    <row r="1" spans="1:37" x14ac:dyDescent="0.2">
      <c r="A1" s="61" t="s">
        <v>19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3"/>
    </row>
    <row r="2" spans="1:37" ht="83.25" customHeight="1" x14ac:dyDescent="0.2">
      <c r="A2" s="64" t="s">
        <v>1</v>
      </c>
      <c r="B2" s="64" t="s">
        <v>2</v>
      </c>
      <c r="C2" s="24" t="s">
        <v>21</v>
      </c>
      <c r="D2" s="17" t="s">
        <v>17</v>
      </c>
      <c r="E2" s="12" t="s">
        <v>9</v>
      </c>
      <c r="F2" s="12" t="s">
        <v>10</v>
      </c>
      <c r="G2" s="12" t="s">
        <v>11</v>
      </c>
      <c r="H2" s="12" t="s">
        <v>12</v>
      </c>
      <c r="I2" s="12" t="s">
        <v>6</v>
      </c>
      <c r="J2" s="12" t="s">
        <v>7</v>
      </c>
      <c r="K2" s="12" t="s">
        <v>8</v>
      </c>
      <c r="L2" s="12" t="s">
        <v>9</v>
      </c>
      <c r="M2" s="12" t="s">
        <v>10</v>
      </c>
      <c r="N2" s="12" t="s">
        <v>11</v>
      </c>
      <c r="O2" s="12" t="s">
        <v>12</v>
      </c>
      <c r="P2" s="12" t="s">
        <v>6</v>
      </c>
      <c r="Q2" s="12" t="s">
        <v>7</v>
      </c>
      <c r="R2" s="12" t="s">
        <v>8</v>
      </c>
      <c r="S2" s="12" t="s">
        <v>9</v>
      </c>
      <c r="T2" s="12" t="s">
        <v>10</v>
      </c>
      <c r="U2" s="12" t="s">
        <v>11</v>
      </c>
      <c r="V2" s="12" t="s">
        <v>12</v>
      </c>
      <c r="W2" s="12" t="s">
        <v>6</v>
      </c>
      <c r="X2" s="12" t="s">
        <v>7</v>
      </c>
      <c r="Y2" s="12" t="s">
        <v>8</v>
      </c>
      <c r="Z2" s="12" t="s">
        <v>9</v>
      </c>
      <c r="AA2" s="12" t="s">
        <v>10</v>
      </c>
      <c r="AB2" s="12" t="s">
        <v>11</v>
      </c>
      <c r="AC2" s="12" t="s">
        <v>12</v>
      </c>
      <c r="AD2" s="12" t="s">
        <v>6</v>
      </c>
      <c r="AE2" s="12" t="s">
        <v>7</v>
      </c>
      <c r="AF2" s="12" t="s">
        <v>8</v>
      </c>
      <c r="AG2" s="12" t="s">
        <v>9</v>
      </c>
      <c r="AH2" s="12" t="s">
        <v>10</v>
      </c>
      <c r="AI2" s="12" t="s">
        <v>11</v>
      </c>
      <c r="AJ2" s="64" t="s">
        <v>15</v>
      </c>
      <c r="AK2" s="60" t="s">
        <v>16</v>
      </c>
    </row>
    <row r="3" spans="1:37" ht="67.5" customHeight="1" x14ac:dyDescent="0.2">
      <c r="A3" s="65"/>
      <c r="B3" s="65"/>
      <c r="C3" s="23" t="s">
        <v>3</v>
      </c>
      <c r="D3" s="15" t="s">
        <v>4</v>
      </c>
      <c r="E3" s="11">
        <v>44105</v>
      </c>
      <c r="F3" s="11">
        <v>44106</v>
      </c>
      <c r="G3" s="11">
        <v>44107</v>
      </c>
      <c r="H3" s="11">
        <v>44108</v>
      </c>
      <c r="I3" s="11">
        <v>44109</v>
      </c>
      <c r="J3" s="11">
        <v>44110</v>
      </c>
      <c r="K3" s="11">
        <v>44111</v>
      </c>
      <c r="L3" s="11">
        <v>44112</v>
      </c>
      <c r="M3" s="11">
        <v>44113</v>
      </c>
      <c r="N3" s="11">
        <v>44114</v>
      </c>
      <c r="O3" s="11">
        <v>44115</v>
      </c>
      <c r="P3" s="11">
        <v>44116</v>
      </c>
      <c r="Q3" s="11">
        <v>44117</v>
      </c>
      <c r="R3" s="11">
        <v>44118</v>
      </c>
      <c r="S3" s="11">
        <v>44119</v>
      </c>
      <c r="T3" s="11">
        <v>44120</v>
      </c>
      <c r="U3" s="11">
        <v>44121</v>
      </c>
      <c r="V3" s="11">
        <v>44122</v>
      </c>
      <c r="W3" s="11">
        <v>44123</v>
      </c>
      <c r="X3" s="11">
        <v>44124</v>
      </c>
      <c r="Y3" s="11">
        <v>44125</v>
      </c>
      <c r="Z3" s="11">
        <v>44126</v>
      </c>
      <c r="AA3" s="11">
        <v>44127</v>
      </c>
      <c r="AB3" s="11">
        <v>44128</v>
      </c>
      <c r="AC3" s="11">
        <v>44129</v>
      </c>
      <c r="AD3" s="11">
        <v>44130</v>
      </c>
      <c r="AE3" s="11">
        <v>44131</v>
      </c>
      <c r="AF3" s="11">
        <v>44132</v>
      </c>
      <c r="AG3" s="11">
        <v>44133</v>
      </c>
      <c r="AH3" s="11">
        <v>44134</v>
      </c>
      <c r="AI3" s="11">
        <v>44135</v>
      </c>
      <c r="AJ3" s="65"/>
      <c r="AK3" s="60"/>
    </row>
    <row r="4" spans="1:37" x14ac:dyDescent="0.2">
      <c r="A4" s="7">
        <f>'BİLGİ GİRİŞ'!B4</f>
        <v>1</v>
      </c>
      <c r="B4" s="7" t="str">
        <f>'BİLGİ GİRİŞ'!C4</f>
        <v>1/B</v>
      </c>
      <c r="C4" s="7">
        <f>'BİLGİ GİRİŞ'!D4</f>
        <v>11</v>
      </c>
      <c r="D4" s="8">
        <f>'BİLGİ GİRİŞ'!E4</f>
        <v>0</v>
      </c>
      <c r="E4" s="9"/>
      <c r="F4" s="9"/>
      <c r="G4" s="9"/>
      <c r="H4" s="9"/>
      <c r="I4" s="9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4">
        <f>COUNTIF(E4:U4,"G")</f>
        <v>0</v>
      </c>
      <c r="AK4" s="42">
        <f>COUNTIF(E4:U4,"X")</f>
        <v>0</v>
      </c>
    </row>
    <row r="5" spans="1:37" x14ac:dyDescent="0.2">
      <c r="A5" s="7">
        <f>'BİLGİ GİRİŞ'!B5</f>
        <v>2</v>
      </c>
      <c r="B5" s="7" t="str">
        <f>'BİLGİ GİRİŞ'!C5</f>
        <v>1/B</v>
      </c>
      <c r="C5" s="7">
        <f>'BİLGİ GİRİŞ'!D5</f>
        <v>26</v>
      </c>
      <c r="D5" s="8">
        <f>'BİLGİ GİRİŞ'!E5</f>
        <v>0</v>
      </c>
      <c r="E5" s="9"/>
      <c r="F5" s="9"/>
      <c r="G5" s="9"/>
      <c r="H5" s="9"/>
      <c r="I5" s="9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4">
        <f t="shared" ref="AJ5:AJ26" si="0">COUNTIF(E5:U5,"G")</f>
        <v>0</v>
      </c>
      <c r="AK5" s="42">
        <f t="shared" ref="AK5:AK26" si="1">COUNTIF(E5:U5,"X")</f>
        <v>0</v>
      </c>
    </row>
    <row r="6" spans="1:37" x14ac:dyDescent="0.2">
      <c r="A6" s="7">
        <f>'BİLGİ GİRİŞ'!B6</f>
        <v>3</v>
      </c>
      <c r="B6" s="7" t="str">
        <f>'BİLGİ GİRİŞ'!C6</f>
        <v>1/B</v>
      </c>
      <c r="C6" s="7">
        <f>'BİLGİ GİRİŞ'!D6</f>
        <v>28</v>
      </c>
      <c r="D6" s="8">
        <f>'BİLGİ GİRİŞ'!E6</f>
        <v>0</v>
      </c>
      <c r="E6" s="9"/>
      <c r="F6" s="9"/>
      <c r="G6" s="9"/>
      <c r="H6" s="9"/>
      <c r="I6" s="9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4">
        <f t="shared" si="0"/>
        <v>0</v>
      </c>
      <c r="AK6" s="42">
        <f t="shared" si="1"/>
        <v>0</v>
      </c>
    </row>
    <row r="7" spans="1:37" x14ac:dyDescent="0.2">
      <c r="A7" s="7">
        <f>'BİLGİ GİRİŞ'!B7</f>
        <v>4</v>
      </c>
      <c r="B7" s="7" t="str">
        <f>'BİLGİ GİRİŞ'!C7</f>
        <v>1/B</v>
      </c>
      <c r="C7" s="7">
        <f>'BİLGİ GİRİŞ'!D7</f>
        <v>42</v>
      </c>
      <c r="D7" s="8">
        <f>'BİLGİ GİRİŞ'!E7</f>
        <v>0</v>
      </c>
      <c r="E7" s="9"/>
      <c r="F7" s="9"/>
      <c r="G7" s="9"/>
      <c r="H7" s="9"/>
      <c r="I7" s="9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4">
        <f t="shared" si="0"/>
        <v>0</v>
      </c>
      <c r="AK7" s="42">
        <f t="shared" si="1"/>
        <v>0</v>
      </c>
    </row>
    <row r="8" spans="1:37" x14ac:dyDescent="0.2">
      <c r="A8" s="7">
        <f>'BİLGİ GİRİŞ'!B8</f>
        <v>5</v>
      </c>
      <c r="B8" s="7" t="str">
        <f>'BİLGİ GİRİŞ'!C8</f>
        <v>1/B</v>
      </c>
      <c r="C8" s="7">
        <f>'BİLGİ GİRİŞ'!D8</f>
        <v>44</v>
      </c>
      <c r="D8" s="8">
        <f>'BİLGİ GİRİŞ'!E8</f>
        <v>0</v>
      </c>
      <c r="E8" s="9"/>
      <c r="F8" s="9"/>
      <c r="G8" s="9"/>
      <c r="H8" s="9"/>
      <c r="I8" s="9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4">
        <f t="shared" si="0"/>
        <v>0</v>
      </c>
      <c r="AK8" s="42">
        <f t="shared" si="1"/>
        <v>0</v>
      </c>
    </row>
    <row r="9" spans="1:37" x14ac:dyDescent="0.2">
      <c r="A9" s="7">
        <f>'BİLGİ GİRİŞ'!B9</f>
        <v>6</v>
      </c>
      <c r="B9" s="7" t="str">
        <f>'BİLGİ GİRİŞ'!C9</f>
        <v>1/B</v>
      </c>
      <c r="C9" s="7">
        <f>'BİLGİ GİRİŞ'!D9</f>
        <v>46</v>
      </c>
      <c r="D9" s="8">
        <f>'BİLGİ GİRİŞ'!E9</f>
        <v>0</v>
      </c>
      <c r="E9" s="9"/>
      <c r="F9" s="9"/>
      <c r="G9" s="9"/>
      <c r="H9" s="9"/>
      <c r="I9" s="9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4">
        <f t="shared" si="0"/>
        <v>0</v>
      </c>
      <c r="AK9" s="42">
        <f t="shared" si="1"/>
        <v>0</v>
      </c>
    </row>
    <row r="10" spans="1:37" x14ac:dyDescent="0.2">
      <c r="A10" s="7">
        <f>'BİLGİ GİRİŞ'!B10</f>
        <v>7</v>
      </c>
      <c r="B10" s="7" t="str">
        <f>'BİLGİ GİRİŞ'!C10</f>
        <v>1/B</v>
      </c>
      <c r="C10" s="7">
        <f>'BİLGİ GİRİŞ'!D10</f>
        <v>47</v>
      </c>
      <c r="D10" s="8">
        <f>'BİLGİ GİRİŞ'!E10</f>
        <v>0</v>
      </c>
      <c r="E10" s="9"/>
      <c r="F10" s="9"/>
      <c r="G10" s="9"/>
      <c r="H10" s="9"/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4">
        <f t="shared" si="0"/>
        <v>0</v>
      </c>
      <c r="AK10" s="42">
        <f t="shared" si="1"/>
        <v>0</v>
      </c>
    </row>
    <row r="11" spans="1:37" x14ac:dyDescent="0.2">
      <c r="A11" s="7">
        <f>'BİLGİ GİRİŞ'!B11</f>
        <v>8</v>
      </c>
      <c r="B11" s="7" t="str">
        <f>'BİLGİ GİRİŞ'!C11</f>
        <v>1/B</v>
      </c>
      <c r="C11" s="7">
        <f>'BİLGİ GİRİŞ'!D11</f>
        <v>48</v>
      </c>
      <c r="D11" s="8">
        <f>'BİLGİ GİRİŞ'!E11</f>
        <v>0</v>
      </c>
      <c r="E11" s="9"/>
      <c r="F11" s="9"/>
      <c r="G11" s="9"/>
      <c r="H11" s="9"/>
      <c r="I11" s="9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4">
        <f t="shared" si="0"/>
        <v>0</v>
      </c>
      <c r="AK11" s="42">
        <f t="shared" si="1"/>
        <v>0</v>
      </c>
    </row>
    <row r="12" spans="1:37" x14ac:dyDescent="0.2">
      <c r="A12" s="7">
        <f>'BİLGİ GİRİŞ'!B12</f>
        <v>9</v>
      </c>
      <c r="B12" s="7" t="str">
        <f>'BİLGİ GİRİŞ'!C12</f>
        <v>1/B</v>
      </c>
      <c r="C12" s="7">
        <f>'BİLGİ GİRİŞ'!D12</f>
        <v>51</v>
      </c>
      <c r="D12" s="8">
        <f>'BİLGİ GİRİŞ'!E12</f>
        <v>0</v>
      </c>
      <c r="E12" s="9"/>
      <c r="F12" s="9"/>
      <c r="G12" s="9"/>
      <c r="H12" s="9"/>
      <c r="I12" s="9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>
        <f t="shared" si="0"/>
        <v>0</v>
      </c>
      <c r="AK12" s="42">
        <f t="shared" si="1"/>
        <v>0</v>
      </c>
    </row>
    <row r="13" spans="1:37" x14ac:dyDescent="0.2">
      <c r="A13" s="7">
        <f>'BİLGİ GİRİŞ'!B13</f>
        <v>10</v>
      </c>
      <c r="B13" s="7" t="str">
        <f>'BİLGİ GİRİŞ'!C13</f>
        <v>1/B</v>
      </c>
      <c r="C13" s="7">
        <f>'BİLGİ GİRİŞ'!D13</f>
        <v>53</v>
      </c>
      <c r="D13" s="8">
        <f>'BİLGİ GİRİŞ'!E13</f>
        <v>0</v>
      </c>
      <c r="E13" s="9"/>
      <c r="F13" s="9"/>
      <c r="G13" s="9"/>
      <c r="H13" s="9"/>
      <c r="I13" s="9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4">
        <f t="shared" si="0"/>
        <v>0</v>
      </c>
      <c r="AK13" s="42">
        <f t="shared" si="1"/>
        <v>0</v>
      </c>
    </row>
    <row r="14" spans="1:37" x14ac:dyDescent="0.2">
      <c r="A14" s="7">
        <f>'BİLGİ GİRİŞ'!B14</f>
        <v>11</v>
      </c>
      <c r="B14" s="7" t="str">
        <f>'BİLGİ GİRİŞ'!C14</f>
        <v>1/B</v>
      </c>
      <c r="C14" s="7">
        <f>'BİLGİ GİRİŞ'!D14</f>
        <v>60</v>
      </c>
      <c r="D14" s="8">
        <f>'BİLGİ GİRİŞ'!E14</f>
        <v>0</v>
      </c>
      <c r="E14" s="9"/>
      <c r="F14" s="9"/>
      <c r="G14" s="9"/>
      <c r="H14" s="9"/>
      <c r="I14" s="9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4">
        <f t="shared" si="0"/>
        <v>0</v>
      </c>
      <c r="AK14" s="42">
        <f t="shared" si="1"/>
        <v>0</v>
      </c>
    </row>
    <row r="15" spans="1:37" x14ac:dyDescent="0.2">
      <c r="A15" s="7">
        <f>'BİLGİ GİRİŞ'!B15</f>
        <v>12</v>
      </c>
      <c r="B15" s="7" t="str">
        <f>'BİLGİ GİRİŞ'!C15</f>
        <v>1/B</v>
      </c>
      <c r="C15" s="7">
        <f>'BİLGİ GİRİŞ'!D15</f>
        <v>63</v>
      </c>
      <c r="D15" s="8">
        <f>'BİLGİ GİRİŞ'!E15</f>
        <v>0</v>
      </c>
      <c r="E15" s="9"/>
      <c r="F15" s="9"/>
      <c r="G15" s="9"/>
      <c r="H15" s="9"/>
      <c r="I15" s="9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4">
        <f t="shared" si="0"/>
        <v>0</v>
      </c>
      <c r="AK15" s="42">
        <f t="shared" si="1"/>
        <v>0</v>
      </c>
    </row>
    <row r="16" spans="1:37" x14ac:dyDescent="0.2">
      <c r="A16" s="7">
        <f>'BİLGİ GİRİŞ'!B16</f>
        <v>13</v>
      </c>
      <c r="B16" s="7" t="str">
        <f>'BİLGİ GİRİŞ'!C16</f>
        <v>1/B</v>
      </c>
      <c r="C16" s="7">
        <f>'BİLGİ GİRİŞ'!D16</f>
        <v>65</v>
      </c>
      <c r="D16" s="8">
        <f>'BİLGİ GİRİŞ'!E16</f>
        <v>0</v>
      </c>
      <c r="E16" s="9"/>
      <c r="F16" s="9"/>
      <c r="G16" s="9"/>
      <c r="H16" s="9"/>
      <c r="I16" s="9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4">
        <f t="shared" si="0"/>
        <v>0</v>
      </c>
      <c r="AK16" s="42">
        <f t="shared" si="1"/>
        <v>0</v>
      </c>
    </row>
    <row r="17" spans="1:37" x14ac:dyDescent="0.2">
      <c r="A17" s="7">
        <f>'BİLGİ GİRİŞ'!B17</f>
        <v>14</v>
      </c>
      <c r="B17" s="7" t="str">
        <f>'BİLGİ GİRİŞ'!C17</f>
        <v>1/B</v>
      </c>
      <c r="C17" s="7">
        <f>'BİLGİ GİRİŞ'!D17</f>
        <v>69</v>
      </c>
      <c r="D17" s="8">
        <f>'BİLGİ GİRİŞ'!E17</f>
        <v>0</v>
      </c>
      <c r="E17" s="9"/>
      <c r="F17" s="9"/>
      <c r="G17" s="9"/>
      <c r="H17" s="9"/>
      <c r="I17" s="9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4">
        <f t="shared" si="0"/>
        <v>0</v>
      </c>
      <c r="AK17" s="42">
        <f t="shared" si="1"/>
        <v>0</v>
      </c>
    </row>
    <row r="18" spans="1:37" x14ac:dyDescent="0.2">
      <c r="A18" s="7">
        <f>'BİLGİ GİRİŞ'!B18</f>
        <v>15</v>
      </c>
      <c r="B18" s="7" t="str">
        <f>'BİLGİ GİRİŞ'!C18</f>
        <v>1/B</v>
      </c>
      <c r="C18" s="7">
        <f>'BİLGİ GİRİŞ'!D18</f>
        <v>71</v>
      </c>
      <c r="D18" s="8">
        <f>'BİLGİ GİRİŞ'!E18</f>
        <v>0</v>
      </c>
      <c r="E18" s="9"/>
      <c r="F18" s="9"/>
      <c r="G18" s="9"/>
      <c r="H18" s="9"/>
      <c r="I18" s="9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4">
        <f t="shared" si="0"/>
        <v>0</v>
      </c>
      <c r="AK18" s="42">
        <f t="shared" si="1"/>
        <v>0</v>
      </c>
    </row>
    <row r="19" spans="1:37" x14ac:dyDescent="0.2">
      <c r="A19" s="7">
        <f>'BİLGİ GİRİŞ'!B19</f>
        <v>16</v>
      </c>
      <c r="B19" s="7" t="str">
        <f>'BİLGİ GİRİŞ'!C19</f>
        <v>1/B</v>
      </c>
      <c r="C19" s="7">
        <f>'BİLGİ GİRİŞ'!D19</f>
        <v>73</v>
      </c>
      <c r="D19" s="8">
        <f>'BİLGİ GİRİŞ'!E19</f>
        <v>0</v>
      </c>
      <c r="E19" s="9"/>
      <c r="F19" s="9"/>
      <c r="G19" s="9"/>
      <c r="H19" s="9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>
        <f t="shared" si="0"/>
        <v>0</v>
      </c>
      <c r="AK19" s="42">
        <f t="shared" si="1"/>
        <v>0</v>
      </c>
    </row>
    <row r="20" spans="1:37" x14ac:dyDescent="0.2">
      <c r="A20" s="7">
        <f>'BİLGİ GİRİŞ'!B20</f>
        <v>17</v>
      </c>
      <c r="B20" s="7" t="str">
        <f>'BİLGİ GİRİŞ'!C20</f>
        <v>1/B</v>
      </c>
      <c r="C20" s="7">
        <f>'BİLGİ GİRİŞ'!D20</f>
        <v>75</v>
      </c>
      <c r="D20" s="8">
        <f>'BİLGİ GİRİŞ'!E20</f>
        <v>0</v>
      </c>
      <c r="E20" s="9"/>
      <c r="F20" s="9"/>
      <c r="G20" s="9"/>
      <c r="H20" s="9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4">
        <f t="shared" si="0"/>
        <v>0</v>
      </c>
      <c r="AK20" s="42">
        <f t="shared" si="1"/>
        <v>0</v>
      </c>
    </row>
    <row r="21" spans="1:37" x14ac:dyDescent="0.2">
      <c r="A21" s="7">
        <f>'BİLGİ GİRİŞ'!B21</f>
        <v>18</v>
      </c>
      <c r="B21" s="7" t="str">
        <f>'BİLGİ GİRİŞ'!C21</f>
        <v>1/B</v>
      </c>
      <c r="C21" s="7">
        <f>'BİLGİ GİRİŞ'!D21</f>
        <v>76</v>
      </c>
      <c r="D21" s="8">
        <f>'BİLGİ GİRİŞ'!E21</f>
        <v>0</v>
      </c>
      <c r="E21" s="9"/>
      <c r="F21" s="9"/>
      <c r="G21" s="9"/>
      <c r="H21" s="9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4">
        <f t="shared" si="0"/>
        <v>0</v>
      </c>
      <c r="AK21" s="42">
        <f t="shared" si="1"/>
        <v>0</v>
      </c>
    </row>
    <row r="22" spans="1:37" x14ac:dyDescent="0.2">
      <c r="A22" s="7">
        <f>'BİLGİ GİRİŞ'!B22</f>
        <v>19</v>
      </c>
      <c r="B22" s="7" t="str">
        <f>'BİLGİ GİRİŞ'!C22</f>
        <v>1/B</v>
      </c>
      <c r="C22" s="7">
        <f>'BİLGİ GİRİŞ'!D22</f>
        <v>79</v>
      </c>
      <c r="D22" s="8">
        <f>'BİLGİ GİRİŞ'!E22</f>
        <v>0</v>
      </c>
      <c r="E22" s="9"/>
      <c r="F22" s="9"/>
      <c r="G22" s="9"/>
      <c r="H22" s="9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4">
        <f t="shared" si="0"/>
        <v>0</v>
      </c>
      <c r="AK22" s="42">
        <f t="shared" si="1"/>
        <v>0</v>
      </c>
    </row>
    <row r="23" spans="1:37" x14ac:dyDescent="0.2">
      <c r="A23" s="7">
        <f>'BİLGİ GİRİŞ'!B23</f>
        <v>20</v>
      </c>
      <c r="B23" s="7" t="str">
        <f>'BİLGİ GİRİŞ'!C23</f>
        <v>1/B</v>
      </c>
      <c r="C23" s="7">
        <f>'BİLGİ GİRİŞ'!D23</f>
        <v>81</v>
      </c>
      <c r="D23" s="8">
        <f>'BİLGİ GİRİŞ'!E23</f>
        <v>0</v>
      </c>
      <c r="E23" s="9"/>
      <c r="F23" s="9"/>
      <c r="G23" s="9"/>
      <c r="H23" s="9"/>
      <c r="I23" s="9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4">
        <f t="shared" si="0"/>
        <v>0</v>
      </c>
      <c r="AK23" s="42">
        <f t="shared" si="1"/>
        <v>0</v>
      </c>
    </row>
    <row r="24" spans="1:37" x14ac:dyDescent="0.2">
      <c r="A24" s="7">
        <f>'BİLGİ GİRİŞ'!B24</f>
        <v>21</v>
      </c>
      <c r="B24" s="7" t="str">
        <f>'BİLGİ GİRİŞ'!C24</f>
        <v>1/B</v>
      </c>
      <c r="C24" s="7">
        <f>'BİLGİ GİRİŞ'!D24</f>
        <v>82</v>
      </c>
      <c r="D24" s="8">
        <f>'BİLGİ GİRİŞ'!E24</f>
        <v>0</v>
      </c>
      <c r="E24" s="9"/>
      <c r="F24" s="9"/>
      <c r="G24" s="9"/>
      <c r="H24" s="9"/>
      <c r="I24" s="9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4">
        <f t="shared" si="0"/>
        <v>0</v>
      </c>
      <c r="AK24" s="42">
        <f t="shared" si="1"/>
        <v>0</v>
      </c>
    </row>
    <row r="25" spans="1:37" x14ac:dyDescent="0.2">
      <c r="A25" s="7">
        <f>'BİLGİ GİRİŞ'!B25</f>
        <v>22</v>
      </c>
      <c r="B25" s="7" t="str">
        <f>'BİLGİ GİRİŞ'!C25</f>
        <v>1/B</v>
      </c>
      <c r="C25" s="7">
        <f>'BİLGİ GİRİŞ'!D25</f>
        <v>83</v>
      </c>
      <c r="D25" s="8" t="str">
        <f>'BİLGİ GİRİŞ'!E25</f>
        <v>www.egitimhane.com</v>
      </c>
      <c r="E25" s="9"/>
      <c r="F25" s="9"/>
      <c r="G25" s="9"/>
      <c r="H25" s="9"/>
      <c r="I25" s="9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4">
        <f t="shared" si="0"/>
        <v>0</v>
      </c>
      <c r="AK25" s="42">
        <f t="shared" si="1"/>
        <v>0</v>
      </c>
    </row>
    <row r="26" spans="1:37" x14ac:dyDescent="0.2">
      <c r="A26" s="7">
        <f>'BİLGİ GİRİŞ'!B26</f>
        <v>23</v>
      </c>
      <c r="B26" s="7" t="str">
        <f>'BİLGİ GİRİŞ'!C26</f>
        <v>1/B</v>
      </c>
      <c r="C26" s="7">
        <f>'BİLGİ GİRİŞ'!D26</f>
        <v>0</v>
      </c>
      <c r="D26" s="8">
        <f>'BİLGİ GİRİŞ'!E26</f>
        <v>0</v>
      </c>
      <c r="E26" s="9"/>
      <c r="F26" s="9"/>
      <c r="G26" s="9"/>
      <c r="H26" s="9"/>
      <c r="I26" s="9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>
        <f t="shared" si="0"/>
        <v>0</v>
      </c>
      <c r="AK26" s="42">
        <f t="shared" si="1"/>
        <v>0</v>
      </c>
    </row>
    <row r="28" spans="1:37" x14ac:dyDescent="0.2">
      <c r="AE28" s="54" t="str">
        <f>'BİLGİ GİRİŞ'!$F$27</f>
        <v>Kazım  KAT</v>
      </c>
      <c r="AF28" s="54"/>
      <c r="AG28" s="54"/>
      <c r="AH28" s="54"/>
    </row>
  </sheetData>
  <mergeCells count="6">
    <mergeCell ref="AE28:AH28"/>
    <mergeCell ref="A1:AK1"/>
    <mergeCell ref="A2:A3"/>
    <mergeCell ref="B2:B3"/>
    <mergeCell ref="AJ2:AJ3"/>
    <mergeCell ref="AK2:AK3"/>
  </mergeCells>
  <hyperlinks>
    <hyperlink ref="D2" location="'ANA SAYFA'!A1" display="ANA SAYFA" xr:uid="{00000000-0004-0000-0C00-000000000000}"/>
    <hyperlink ref="C2" location="AYLAR!A1" display="AYLAR" xr:uid="{00000000-0004-0000-0C00-000001000000}"/>
  </hyperlinks>
  <pageMargins left="0.7" right="0.7" top="0.75" bottom="0.75" header="0.3" footer="0.3"/>
  <pageSetup paperSize="9" scale="79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25"/>
  <sheetViews>
    <sheetView showZeros="0" zoomScaleNormal="100" workbookViewId="0">
      <selection activeCell="S18" sqref="S18"/>
    </sheetView>
  </sheetViews>
  <sheetFormatPr defaultRowHeight="15" x14ac:dyDescent="0.2"/>
  <cols>
    <col min="1" max="3" width="3.765625" style="3" customWidth="1"/>
    <col min="4" max="4" width="26.5" customWidth="1"/>
    <col min="5" max="16" width="3.765625" customWidth="1"/>
  </cols>
  <sheetData>
    <row r="1" spans="1:15" ht="45.75" x14ac:dyDescent="0.2">
      <c r="A1" s="10" t="str">
        <f>'BİLGİ GİRİŞ'!B2</f>
        <v>SIRA NO</v>
      </c>
      <c r="B1" s="10" t="str">
        <f>'BİLGİ GİRİŞ'!C2</f>
        <v>ŞUBE</v>
      </c>
      <c r="C1" s="10" t="str">
        <f>'BİLGİ GİRİŞ'!D2</f>
        <v>OKUL NO</v>
      </c>
      <c r="D1" s="6" t="str">
        <f>'BİLGİ GİRİŞ'!E2</f>
        <v>ADI SOYADI</v>
      </c>
      <c r="E1" s="25" t="s">
        <v>22</v>
      </c>
      <c r="F1" s="25" t="s">
        <v>23</v>
      </c>
      <c r="G1" s="25" t="s">
        <v>24</v>
      </c>
      <c r="H1" s="25" t="s">
        <v>25</v>
      </c>
      <c r="I1" s="25" t="s">
        <v>26</v>
      </c>
      <c r="J1" s="25" t="s">
        <v>27</v>
      </c>
      <c r="K1" s="25" t="s">
        <v>28</v>
      </c>
      <c r="L1" s="25" t="s">
        <v>29</v>
      </c>
      <c r="M1" s="25" t="s">
        <v>30</v>
      </c>
      <c r="N1" s="25" t="s">
        <v>31</v>
      </c>
      <c r="O1" s="26" t="s">
        <v>33</v>
      </c>
    </row>
    <row r="2" spans="1:15" x14ac:dyDescent="0.2">
      <c r="A2" s="6">
        <f>'BİLGİ GİRİŞ'!B4</f>
        <v>1</v>
      </c>
      <c r="B2" s="6" t="str">
        <f>'BİLGİ GİRİŞ'!C4</f>
        <v>1/B</v>
      </c>
      <c r="C2" s="6">
        <f>'BİLGİ GİRİŞ'!D4</f>
        <v>11</v>
      </c>
      <c r="D2" s="8">
        <f>'BİLGİ GİRİŞ'!E4</f>
        <v>0</v>
      </c>
      <c r="E2" s="8">
        <f>EYLÜL!X4</f>
        <v>3</v>
      </c>
      <c r="F2" s="8">
        <f>EKİM!AK4</f>
        <v>3</v>
      </c>
      <c r="G2" s="8">
        <f>KASIM!AK4</f>
        <v>3</v>
      </c>
      <c r="H2" s="8">
        <f>ARALIK!AK4</f>
        <v>3</v>
      </c>
      <c r="I2" s="8">
        <f>OCAK!AK4</f>
        <v>3</v>
      </c>
      <c r="J2" s="8">
        <f>SUBAT!AK4</f>
        <v>3</v>
      </c>
      <c r="K2" s="8">
        <f>MART!AK4</f>
        <v>3</v>
      </c>
      <c r="L2" s="8">
        <f>NİSAN!AK4</f>
        <v>3</v>
      </c>
      <c r="M2" s="8">
        <f>MAYIS!AK4</f>
        <v>3</v>
      </c>
      <c r="N2" s="8">
        <f>HAZİRAN!AK4</f>
        <v>0</v>
      </c>
      <c r="O2" s="27">
        <f>SUM(E2:N2)</f>
        <v>27</v>
      </c>
    </row>
    <row r="3" spans="1:15" x14ac:dyDescent="0.2">
      <c r="A3" s="6">
        <f>'BİLGİ GİRİŞ'!B5</f>
        <v>2</v>
      </c>
      <c r="B3" s="6" t="str">
        <f>'BİLGİ GİRİŞ'!C5</f>
        <v>1/B</v>
      </c>
      <c r="C3" s="6">
        <f>'BİLGİ GİRİŞ'!D5</f>
        <v>26</v>
      </c>
      <c r="D3" s="8">
        <f>'BİLGİ GİRİŞ'!E5</f>
        <v>0</v>
      </c>
      <c r="E3" s="8">
        <f>EYLÜL!X5</f>
        <v>0</v>
      </c>
      <c r="F3" s="8">
        <f>EKİM!AK5</f>
        <v>0</v>
      </c>
      <c r="G3" s="8">
        <f>KASIM!AK5</f>
        <v>0</v>
      </c>
      <c r="H3" s="8">
        <f>ARALIK!AK5</f>
        <v>0</v>
      </c>
      <c r="I3" s="8">
        <f>OCAK!AK5</f>
        <v>0</v>
      </c>
      <c r="J3" s="8">
        <f>SUBAT!AK5</f>
        <v>0</v>
      </c>
      <c r="K3" s="8">
        <f>MART!AK5</f>
        <v>0</v>
      </c>
      <c r="L3" s="8">
        <f>NİSAN!AK5</f>
        <v>0</v>
      </c>
      <c r="M3" s="8">
        <f>MAYIS!AK5</f>
        <v>0</v>
      </c>
      <c r="N3" s="8">
        <f>HAZİRAN!AK5</f>
        <v>0</v>
      </c>
      <c r="O3" s="27">
        <f t="shared" ref="O3:O24" si="0">SUM(E3:N3)</f>
        <v>0</v>
      </c>
    </row>
    <row r="4" spans="1:15" x14ac:dyDescent="0.2">
      <c r="A4" s="6">
        <f>'BİLGİ GİRİŞ'!B6</f>
        <v>3</v>
      </c>
      <c r="B4" s="6" t="str">
        <f>'BİLGİ GİRİŞ'!C6</f>
        <v>1/B</v>
      </c>
      <c r="C4" s="6">
        <f>'BİLGİ GİRİŞ'!D6</f>
        <v>28</v>
      </c>
      <c r="D4" s="8">
        <f>'BİLGİ GİRİŞ'!E6</f>
        <v>0</v>
      </c>
      <c r="E4" s="8">
        <f>EYLÜL!X6</f>
        <v>0</v>
      </c>
      <c r="F4" s="8">
        <f>EKİM!AK6</f>
        <v>0</v>
      </c>
      <c r="G4" s="8">
        <f>KASIM!AK6</f>
        <v>0</v>
      </c>
      <c r="H4" s="8">
        <f>ARALIK!AK6</f>
        <v>0</v>
      </c>
      <c r="I4" s="8">
        <f>OCAK!AK6</f>
        <v>0</v>
      </c>
      <c r="J4" s="8">
        <f>SUBAT!AK6</f>
        <v>0</v>
      </c>
      <c r="K4" s="8">
        <f>MART!AK6</f>
        <v>0</v>
      </c>
      <c r="L4" s="8">
        <f>NİSAN!AK6</f>
        <v>0</v>
      </c>
      <c r="M4" s="8">
        <f>MAYIS!AK6</f>
        <v>0</v>
      </c>
      <c r="N4" s="8">
        <f>HAZİRAN!AK6</f>
        <v>0</v>
      </c>
      <c r="O4" s="27">
        <f t="shared" si="0"/>
        <v>0</v>
      </c>
    </row>
    <row r="5" spans="1:15" x14ac:dyDescent="0.2">
      <c r="A5" s="6">
        <f>'BİLGİ GİRİŞ'!B7</f>
        <v>4</v>
      </c>
      <c r="B5" s="6" t="str">
        <f>'BİLGİ GİRİŞ'!C7</f>
        <v>1/B</v>
      </c>
      <c r="C5" s="6">
        <f>'BİLGİ GİRİŞ'!D7</f>
        <v>42</v>
      </c>
      <c r="D5" s="8">
        <f>'BİLGİ GİRİŞ'!E7</f>
        <v>0</v>
      </c>
      <c r="E5" s="8">
        <f>EYLÜL!X7</f>
        <v>0</v>
      </c>
      <c r="F5" s="8">
        <f>EKİM!AK7</f>
        <v>0</v>
      </c>
      <c r="G5" s="8">
        <f>KASIM!AK7</f>
        <v>0</v>
      </c>
      <c r="H5" s="8">
        <f>ARALIK!AK7</f>
        <v>0</v>
      </c>
      <c r="I5" s="8">
        <f>OCAK!AK7</f>
        <v>0</v>
      </c>
      <c r="J5" s="8">
        <f>SUBAT!AK7</f>
        <v>0</v>
      </c>
      <c r="K5" s="8">
        <f>MART!AK7</f>
        <v>0</v>
      </c>
      <c r="L5" s="8">
        <f>NİSAN!AK7</f>
        <v>0</v>
      </c>
      <c r="M5" s="8">
        <f>MAYIS!AK7</f>
        <v>0</v>
      </c>
      <c r="N5" s="8">
        <f>HAZİRAN!AK7</f>
        <v>0</v>
      </c>
      <c r="O5" s="27">
        <f t="shared" si="0"/>
        <v>0</v>
      </c>
    </row>
    <row r="6" spans="1:15" x14ac:dyDescent="0.2">
      <c r="A6" s="6">
        <f>'BİLGİ GİRİŞ'!B8</f>
        <v>5</v>
      </c>
      <c r="B6" s="6" t="str">
        <f>'BİLGİ GİRİŞ'!C8</f>
        <v>1/B</v>
      </c>
      <c r="C6" s="6">
        <f>'BİLGİ GİRİŞ'!D8</f>
        <v>44</v>
      </c>
      <c r="D6" s="8">
        <f>'BİLGİ GİRİŞ'!E8</f>
        <v>0</v>
      </c>
      <c r="E6" s="8">
        <f>EYLÜL!X8</f>
        <v>0</v>
      </c>
      <c r="F6" s="8">
        <f>EKİM!AK8</f>
        <v>0</v>
      </c>
      <c r="G6" s="8">
        <f>KASIM!AK8</f>
        <v>0</v>
      </c>
      <c r="H6" s="8">
        <f>ARALIK!AK8</f>
        <v>0</v>
      </c>
      <c r="I6" s="8">
        <f>OCAK!AK8</f>
        <v>0</v>
      </c>
      <c r="J6" s="8">
        <f>SUBAT!AK8</f>
        <v>0</v>
      </c>
      <c r="K6" s="8">
        <f>MART!AK8</f>
        <v>0</v>
      </c>
      <c r="L6" s="8">
        <f>NİSAN!AK8</f>
        <v>0</v>
      </c>
      <c r="M6" s="8">
        <f>MAYIS!AK8</f>
        <v>0</v>
      </c>
      <c r="N6" s="8">
        <f>HAZİRAN!AK8</f>
        <v>0</v>
      </c>
      <c r="O6" s="27">
        <f t="shared" si="0"/>
        <v>0</v>
      </c>
    </row>
    <row r="7" spans="1:15" x14ac:dyDescent="0.2">
      <c r="A7" s="6">
        <f>'BİLGİ GİRİŞ'!B9</f>
        <v>6</v>
      </c>
      <c r="B7" s="6" t="str">
        <f>'BİLGİ GİRİŞ'!C9</f>
        <v>1/B</v>
      </c>
      <c r="C7" s="6">
        <f>'BİLGİ GİRİŞ'!D9</f>
        <v>46</v>
      </c>
      <c r="D7" s="8">
        <f>'BİLGİ GİRİŞ'!E9</f>
        <v>0</v>
      </c>
      <c r="E7" s="8">
        <f>EYLÜL!X9</f>
        <v>0</v>
      </c>
      <c r="F7" s="8">
        <f>EKİM!AK9</f>
        <v>0</v>
      </c>
      <c r="G7" s="8">
        <f>KASIM!AK9</f>
        <v>0</v>
      </c>
      <c r="H7" s="8">
        <f>ARALIK!AK9</f>
        <v>0</v>
      </c>
      <c r="I7" s="8">
        <f>OCAK!AK9</f>
        <v>0</v>
      </c>
      <c r="J7" s="8">
        <f>SUBAT!AK9</f>
        <v>0</v>
      </c>
      <c r="K7" s="8">
        <f>MART!AK9</f>
        <v>0</v>
      </c>
      <c r="L7" s="8">
        <f>NİSAN!AK9</f>
        <v>0</v>
      </c>
      <c r="M7" s="8">
        <f>MAYIS!AK9</f>
        <v>0</v>
      </c>
      <c r="N7" s="8">
        <f>HAZİRAN!AK9</f>
        <v>0</v>
      </c>
      <c r="O7" s="27">
        <f t="shared" si="0"/>
        <v>0</v>
      </c>
    </row>
    <row r="8" spans="1:15" x14ac:dyDescent="0.2">
      <c r="A8" s="6">
        <f>'BİLGİ GİRİŞ'!B10</f>
        <v>7</v>
      </c>
      <c r="B8" s="6" t="str">
        <f>'BİLGİ GİRİŞ'!C10</f>
        <v>1/B</v>
      </c>
      <c r="C8" s="6">
        <f>'BİLGİ GİRİŞ'!D10</f>
        <v>47</v>
      </c>
      <c r="D8" s="8">
        <f>'BİLGİ GİRİŞ'!E10</f>
        <v>0</v>
      </c>
      <c r="E8" s="8">
        <f>EYLÜL!X10</f>
        <v>0</v>
      </c>
      <c r="F8" s="8">
        <f>EKİM!AK10</f>
        <v>0</v>
      </c>
      <c r="G8" s="8">
        <f>KASIM!AK10</f>
        <v>0</v>
      </c>
      <c r="H8" s="8">
        <f>ARALIK!AK10</f>
        <v>0</v>
      </c>
      <c r="I8" s="8">
        <f>OCAK!AK10</f>
        <v>0</v>
      </c>
      <c r="J8" s="8">
        <f>SUBAT!AK10</f>
        <v>0</v>
      </c>
      <c r="K8" s="8">
        <f>MART!AK10</f>
        <v>0</v>
      </c>
      <c r="L8" s="8">
        <f>NİSAN!AK10</f>
        <v>0</v>
      </c>
      <c r="M8" s="8">
        <f>MAYIS!AK10</f>
        <v>0</v>
      </c>
      <c r="N8" s="8">
        <f>HAZİRAN!AK10</f>
        <v>0</v>
      </c>
      <c r="O8" s="27">
        <f t="shared" si="0"/>
        <v>0</v>
      </c>
    </row>
    <row r="9" spans="1:15" x14ac:dyDescent="0.2">
      <c r="A9" s="6">
        <f>'BİLGİ GİRİŞ'!B11</f>
        <v>8</v>
      </c>
      <c r="B9" s="6" t="str">
        <f>'BİLGİ GİRİŞ'!C11</f>
        <v>1/B</v>
      </c>
      <c r="C9" s="6">
        <f>'BİLGİ GİRİŞ'!D11</f>
        <v>48</v>
      </c>
      <c r="D9" s="8">
        <f>'BİLGİ GİRİŞ'!E11</f>
        <v>0</v>
      </c>
      <c r="E9" s="8">
        <f>EYLÜL!X11</f>
        <v>0</v>
      </c>
      <c r="F9" s="8">
        <f>EKİM!AK11</f>
        <v>0</v>
      </c>
      <c r="G9" s="8">
        <f>KASIM!AK11</f>
        <v>0</v>
      </c>
      <c r="H9" s="8">
        <f>ARALIK!AK11</f>
        <v>0</v>
      </c>
      <c r="I9" s="8">
        <f>OCAK!AK11</f>
        <v>0</v>
      </c>
      <c r="J9" s="8">
        <f>SUBAT!AK11</f>
        <v>0</v>
      </c>
      <c r="K9" s="8">
        <f>MART!AK11</f>
        <v>0</v>
      </c>
      <c r="L9" s="8">
        <f>NİSAN!AK11</f>
        <v>0</v>
      </c>
      <c r="M9" s="8">
        <f>MAYIS!AK11</f>
        <v>0</v>
      </c>
      <c r="N9" s="8">
        <f>HAZİRAN!AK11</f>
        <v>0</v>
      </c>
      <c r="O9" s="27">
        <f t="shared" si="0"/>
        <v>0</v>
      </c>
    </row>
    <row r="10" spans="1:15" x14ac:dyDescent="0.2">
      <c r="A10" s="6">
        <f>'BİLGİ GİRİŞ'!B12</f>
        <v>9</v>
      </c>
      <c r="B10" s="6" t="str">
        <f>'BİLGİ GİRİŞ'!C12</f>
        <v>1/B</v>
      </c>
      <c r="C10" s="6">
        <f>'BİLGİ GİRİŞ'!D12</f>
        <v>51</v>
      </c>
      <c r="D10" s="8">
        <f>'BİLGİ GİRİŞ'!E12</f>
        <v>0</v>
      </c>
      <c r="E10" s="8">
        <f>EYLÜL!X12</f>
        <v>0</v>
      </c>
      <c r="F10" s="8">
        <f>EKİM!AK12</f>
        <v>0</v>
      </c>
      <c r="G10" s="8">
        <f>KASIM!AK12</f>
        <v>0</v>
      </c>
      <c r="H10" s="8">
        <f>ARALIK!AK12</f>
        <v>0</v>
      </c>
      <c r="I10" s="8">
        <f>OCAK!AK12</f>
        <v>0</v>
      </c>
      <c r="J10" s="8">
        <f>SUBAT!AK12</f>
        <v>0</v>
      </c>
      <c r="K10" s="8">
        <f>MART!AK12</f>
        <v>0</v>
      </c>
      <c r="L10" s="8">
        <f>NİSAN!AK12</f>
        <v>0</v>
      </c>
      <c r="M10" s="8">
        <f>MAYIS!AK12</f>
        <v>0</v>
      </c>
      <c r="N10" s="8">
        <f>HAZİRAN!AK12</f>
        <v>0</v>
      </c>
      <c r="O10" s="27">
        <f t="shared" si="0"/>
        <v>0</v>
      </c>
    </row>
    <row r="11" spans="1:15" x14ac:dyDescent="0.2">
      <c r="A11" s="6">
        <f>'BİLGİ GİRİŞ'!B13</f>
        <v>10</v>
      </c>
      <c r="B11" s="6" t="str">
        <f>'BİLGİ GİRİŞ'!C13</f>
        <v>1/B</v>
      </c>
      <c r="C11" s="6">
        <f>'BİLGİ GİRİŞ'!D13</f>
        <v>53</v>
      </c>
      <c r="D11" s="8">
        <f>'BİLGİ GİRİŞ'!E13</f>
        <v>0</v>
      </c>
      <c r="E11" s="8">
        <f>EYLÜL!X13</f>
        <v>0</v>
      </c>
      <c r="F11" s="8">
        <f>EKİM!AK13</f>
        <v>1</v>
      </c>
      <c r="G11" s="8">
        <f>KASIM!AK13</f>
        <v>0</v>
      </c>
      <c r="H11" s="8">
        <f>ARALIK!AK13</f>
        <v>1</v>
      </c>
      <c r="I11" s="8">
        <f>OCAK!AK13</f>
        <v>1</v>
      </c>
      <c r="J11" s="8">
        <f>SUBAT!AK13</f>
        <v>1</v>
      </c>
      <c r="K11" s="8">
        <f>MART!AK13</f>
        <v>1</v>
      </c>
      <c r="L11" s="8">
        <f>NİSAN!AK13</f>
        <v>1</v>
      </c>
      <c r="M11" s="8">
        <f>MAYIS!AK13</f>
        <v>1</v>
      </c>
      <c r="N11" s="8">
        <f>HAZİRAN!AK13</f>
        <v>0</v>
      </c>
      <c r="O11" s="27">
        <f t="shared" si="0"/>
        <v>7</v>
      </c>
    </row>
    <row r="12" spans="1:15" x14ac:dyDescent="0.2">
      <c r="A12" s="6">
        <f>'BİLGİ GİRİŞ'!B14</f>
        <v>11</v>
      </c>
      <c r="B12" s="6" t="str">
        <f>'BİLGİ GİRİŞ'!C14</f>
        <v>1/B</v>
      </c>
      <c r="C12" s="6">
        <f>'BİLGİ GİRİŞ'!D14</f>
        <v>60</v>
      </c>
      <c r="D12" s="8">
        <f>'BİLGİ GİRİŞ'!E14</f>
        <v>0</v>
      </c>
      <c r="E12" s="8">
        <f>EYLÜL!X14</f>
        <v>0</v>
      </c>
      <c r="F12" s="8">
        <f>EKİM!AK14</f>
        <v>0</v>
      </c>
      <c r="G12" s="8">
        <f>KASIM!AK14</f>
        <v>0</v>
      </c>
      <c r="H12" s="8">
        <f>ARALIK!AK14</f>
        <v>0</v>
      </c>
      <c r="I12" s="8">
        <f>OCAK!AK14</f>
        <v>0</v>
      </c>
      <c r="J12" s="8">
        <f>SUBAT!AK14</f>
        <v>0</v>
      </c>
      <c r="K12" s="8">
        <f>MART!AK14</f>
        <v>0</v>
      </c>
      <c r="L12" s="8">
        <f>NİSAN!AK14</f>
        <v>0</v>
      </c>
      <c r="M12" s="8">
        <f>MAYIS!AK14</f>
        <v>0</v>
      </c>
      <c r="N12" s="8">
        <f>HAZİRAN!AK14</f>
        <v>0</v>
      </c>
      <c r="O12" s="27">
        <f t="shared" si="0"/>
        <v>0</v>
      </c>
    </row>
    <row r="13" spans="1:15" x14ac:dyDescent="0.2">
      <c r="A13" s="6">
        <f>'BİLGİ GİRİŞ'!B15</f>
        <v>12</v>
      </c>
      <c r="B13" s="6" t="str">
        <f>'BİLGİ GİRİŞ'!C15</f>
        <v>1/B</v>
      </c>
      <c r="C13" s="6">
        <f>'BİLGİ GİRİŞ'!D15</f>
        <v>63</v>
      </c>
      <c r="D13" s="8">
        <f>'BİLGİ GİRİŞ'!E15</f>
        <v>0</v>
      </c>
      <c r="E13" s="8">
        <f>EYLÜL!X15</f>
        <v>0</v>
      </c>
      <c r="F13" s="8">
        <f>EKİM!AK15</f>
        <v>0</v>
      </c>
      <c r="G13" s="8">
        <f>KASIM!AK15</f>
        <v>0</v>
      </c>
      <c r="H13" s="8">
        <f>ARALIK!AK15</f>
        <v>0</v>
      </c>
      <c r="I13" s="8">
        <f>OCAK!AK15</f>
        <v>0</v>
      </c>
      <c r="J13" s="8">
        <f>SUBAT!AK15</f>
        <v>0</v>
      </c>
      <c r="K13" s="8">
        <f>MART!AK15</f>
        <v>0</v>
      </c>
      <c r="L13" s="8">
        <f>NİSAN!AK15</f>
        <v>0</v>
      </c>
      <c r="M13" s="8">
        <f>MAYIS!AK15</f>
        <v>0</v>
      </c>
      <c r="N13" s="8">
        <f>HAZİRAN!AK15</f>
        <v>0</v>
      </c>
      <c r="O13" s="27">
        <f t="shared" si="0"/>
        <v>0</v>
      </c>
    </row>
    <row r="14" spans="1:15" x14ac:dyDescent="0.2">
      <c r="A14" s="6">
        <f>'BİLGİ GİRİŞ'!B16</f>
        <v>13</v>
      </c>
      <c r="B14" s="6" t="str">
        <f>'BİLGİ GİRİŞ'!C16</f>
        <v>1/B</v>
      </c>
      <c r="C14" s="6">
        <f>'BİLGİ GİRİŞ'!D16</f>
        <v>65</v>
      </c>
      <c r="D14" s="8">
        <f>'BİLGİ GİRİŞ'!E16</f>
        <v>0</v>
      </c>
      <c r="E14" s="8">
        <f>EYLÜL!X16</f>
        <v>0</v>
      </c>
      <c r="F14" s="8">
        <f>EKİM!AK16</f>
        <v>0</v>
      </c>
      <c r="G14" s="8">
        <f>KASIM!AK16</f>
        <v>0</v>
      </c>
      <c r="H14" s="8">
        <f>ARALIK!AK16</f>
        <v>0</v>
      </c>
      <c r="I14" s="8">
        <f>OCAK!AK16</f>
        <v>0</v>
      </c>
      <c r="J14" s="8">
        <f>SUBAT!AK16</f>
        <v>0</v>
      </c>
      <c r="K14" s="8">
        <f>MART!AK16</f>
        <v>0</v>
      </c>
      <c r="L14" s="8">
        <f>NİSAN!AK16</f>
        <v>0</v>
      </c>
      <c r="M14" s="8">
        <f>MAYIS!AK16</f>
        <v>0</v>
      </c>
      <c r="N14" s="8">
        <f>HAZİRAN!AK16</f>
        <v>0</v>
      </c>
      <c r="O14" s="27">
        <f t="shared" si="0"/>
        <v>0</v>
      </c>
    </row>
    <row r="15" spans="1:15" x14ac:dyDescent="0.2">
      <c r="A15" s="6">
        <f>'BİLGİ GİRİŞ'!B17</f>
        <v>14</v>
      </c>
      <c r="B15" s="6" t="str">
        <f>'BİLGİ GİRİŞ'!C17</f>
        <v>1/B</v>
      </c>
      <c r="C15" s="6">
        <f>'BİLGİ GİRİŞ'!D17</f>
        <v>69</v>
      </c>
      <c r="D15" s="8">
        <f>'BİLGİ GİRİŞ'!E17</f>
        <v>0</v>
      </c>
      <c r="E15" s="8">
        <f>EYLÜL!X17</f>
        <v>0</v>
      </c>
      <c r="F15" s="8">
        <f>EKİM!AK17</f>
        <v>0</v>
      </c>
      <c r="G15" s="8">
        <f>KASIM!AK17</f>
        <v>0</v>
      </c>
      <c r="H15" s="8">
        <f>ARALIK!AK17</f>
        <v>0</v>
      </c>
      <c r="I15" s="8">
        <f>OCAK!AK17</f>
        <v>0</v>
      </c>
      <c r="J15" s="8">
        <f>SUBAT!AK17</f>
        <v>0</v>
      </c>
      <c r="K15" s="8">
        <f>MART!AK17</f>
        <v>0</v>
      </c>
      <c r="L15" s="8">
        <f>NİSAN!AK17</f>
        <v>0</v>
      </c>
      <c r="M15" s="8">
        <f>MAYIS!AK17</f>
        <v>0</v>
      </c>
      <c r="N15" s="8">
        <f>HAZİRAN!AK17</f>
        <v>0</v>
      </c>
      <c r="O15" s="27">
        <f t="shared" si="0"/>
        <v>0</v>
      </c>
    </row>
    <row r="16" spans="1:15" x14ac:dyDescent="0.2">
      <c r="A16" s="6">
        <f>'BİLGİ GİRİŞ'!B18</f>
        <v>15</v>
      </c>
      <c r="B16" s="6" t="str">
        <f>'BİLGİ GİRİŞ'!C18</f>
        <v>1/B</v>
      </c>
      <c r="C16" s="6">
        <f>'BİLGİ GİRİŞ'!D18</f>
        <v>71</v>
      </c>
      <c r="D16" s="8">
        <f>'BİLGİ GİRİŞ'!E18</f>
        <v>0</v>
      </c>
      <c r="E16" s="8">
        <f>EYLÜL!X18</f>
        <v>0</v>
      </c>
      <c r="F16" s="8">
        <f>EKİM!AK18</f>
        <v>0</v>
      </c>
      <c r="G16" s="8">
        <f>KASIM!AK18</f>
        <v>0</v>
      </c>
      <c r="H16" s="8">
        <f>ARALIK!AK18</f>
        <v>0</v>
      </c>
      <c r="I16" s="8">
        <f>OCAK!AK18</f>
        <v>0</v>
      </c>
      <c r="J16" s="8">
        <f>SUBAT!AK18</f>
        <v>0</v>
      </c>
      <c r="K16" s="8">
        <f>MART!AK18</f>
        <v>0</v>
      </c>
      <c r="L16" s="8">
        <f>NİSAN!AK18</f>
        <v>0</v>
      </c>
      <c r="M16" s="8">
        <f>MAYIS!AK18</f>
        <v>0</v>
      </c>
      <c r="N16" s="8">
        <f>HAZİRAN!AK18</f>
        <v>0</v>
      </c>
      <c r="O16" s="27">
        <f t="shared" si="0"/>
        <v>0</v>
      </c>
    </row>
    <row r="17" spans="1:15" x14ac:dyDescent="0.2">
      <c r="A17" s="6">
        <f>'BİLGİ GİRİŞ'!B19</f>
        <v>16</v>
      </c>
      <c r="B17" s="6" t="str">
        <f>'BİLGİ GİRİŞ'!C19</f>
        <v>1/B</v>
      </c>
      <c r="C17" s="6">
        <f>'BİLGİ GİRİŞ'!D19</f>
        <v>73</v>
      </c>
      <c r="D17" s="8">
        <f>'BİLGİ GİRİŞ'!E19</f>
        <v>0</v>
      </c>
      <c r="E17" s="8">
        <f>EYLÜL!X19</f>
        <v>0</v>
      </c>
      <c r="F17" s="8">
        <f>EKİM!AK19</f>
        <v>0</v>
      </c>
      <c r="G17" s="8">
        <f>KASIM!AK19</f>
        <v>0</v>
      </c>
      <c r="H17" s="8">
        <f>ARALIK!AK19</f>
        <v>0</v>
      </c>
      <c r="I17" s="8">
        <f>OCAK!AK19</f>
        <v>0</v>
      </c>
      <c r="J17" s="8">
        <f>SUBAT!AK19</f>
        <v>0</v>
      </c>
      <c r="K17" s="8">
        <f>MART!AK19</f>
        <v>0</v>
      </c>
      <c r="L17" s="8">
        <f>NİSAN!AK19</f>
        <v>0</v>
      </c>
      <c r="M17" s="8">
        <f>MAYIS!AK19</f>
        <v>0</v>
      </c>
      <c r="N17" s="8">
        <f>HAZİRAN!AK19</f>
        <v>0</v>
      </c>
      <c r="O17" s="27">
        <f t="shared" si="0"/>
        <v>0</v>
      </c>
    </row>
    <row r="18" spans="1:15" x14ac:dyDescent="0.2">
      <c r="A18" s="6">
        <f>'BİLGİ GİRİŞ'!B20</f>
        <v>17</v>
      </c>
      <c r="B18" s="6" t="str">
        <f>'BİLGİ GİRİŞ'!C20</f>
        <v>1/B</v>
      </c>
      <c r="C18" s="6">
        <f>'BİLGİ GİRİŞ'!D20</f>
        <v>75</v>
      </c>
      <c r="D18" s="8">
        <f>'BİLGİ GİRİŞ'!E20</f>
        <v>0</v>
      </c>
      <c r="E18" s="8">
        <f>EYLÜL!X20</f>
        <v>0</v>
      </c>
      <c r="F18" s="8">
        <f>EKİM!AK20</f>
        <v>0</v>
      </c>
      <c r="G18" s="8">
        <f>KASIM!AK20</f>
        <v>0</v>
      </c>
      <c r="H18" s="8">
        <f>ARALIK!AK20</f>
        <v>0</v>
      </c>
      <c r="I18" s="8">
        <f>OCAK!AK20</f>
        <v>0</v>
      </c>
      <c r="J18" s="8">
        <f>SUBAT!AK20</f>
        <v>0</v>
      </c>
      <c r="K18" s="8">
        <f>MART!AK20</f>
        <v>0</v>
      </c>
      <c r="L18" s="8">
        <f>NİSAN!AK20</f>
        <v>0</v>
      </c>
      <c r="M18" s="8">
        <f>MAYIS!AK20</f>
        <v>0</v>
      </c>
      <c r="N18" s="8">
        <f>HAZİRAN!AK20</f>
        <v>0</v>
      </c>
      <c r="O18" s="27">
        <f t="shared" si="0"/>
        <v>0</v>
      </c>
    </row>
    <row r="19" spans="1:15" x14ac:dyDescent="0.2">
      <c r="A19" s="6">
        <f>'BİLGİ GİRİŞ'!B21</f>
        <v>18</v>
      </c>
      <c r="B19" s="6" t="str">
        <f>'BİLGİ GİRİŞ'!C21</f>
        <v>1/B</v>
      </c>
      <c r="C19" s="6">
        <f>'BİLGİ GİRİŞ'!D21</f>
        <v>76</v>
      </c>
      <c r="D19" s="8">
        <f>'BİLGİ GİRİŞ'!E21</f>
        <v>0</v>
      </c>
      <c r="E19" s="8">
        <f>EYLÜL!X21</f>
        <v>0</v>
      </c>
      <c r="F19" s="8">
        <f>EKİM!AK21</f>
        <v>0</v>
      </c>
      <c r="G19" s="8">
        <f>KASIM!AK21</f>
        <v>0</v>
      </c>
      <c r="H19" s="8">
        <f>ARALIK!AK21</f>
        <v>0</v>
      </c>
      <c r="I19" s="8">
        <f>OCAK!AK21</f>
        <v>0</v>
      </c>
      <c r="J19" s="8">
        <f>SUBAT!AK21</f>
        <v>0</v>
      </c>
      <c r="K19" s="8">
        <f>MART!AK21</f>
        <v>0</v>
      </c>
      <c r="L19" s="8">
        <f>NİSAN!AK21</f>
        <v>0</v>
      </c>
      <c r="M19" s="8">
        <f>MAYIS!AK21</f>
        <v>0</v>
      </c>
      <c r="N19" s="8">
        <f>HAZİRAN!AK21</f>
        <v>0</v>
      </c>
      <c r="O19" s="27">
        <f t="shared" si="0"/>
        <v>0</v>
      </c>
    </row>
    <row r="20" spans="1:15" x14ac:dyDescent="0.2">
      <c r="A20" s="6">
        <f>'BİLGİ GİRİŞ'!B22</f>
        <v>19</v>
      </c>
      <c r="B20" s="6" t="str">
        <f>'BİLGİ GİRİŞ'!C22</f>
        <v>1/B</v>
      </c>
      <c r="C20" s="6">
        <f>'BİLGİ GİRİŞ'!D22</f>
        <v>79</v>
      </c>
      <c r="D20" s="8">
        <f>'BİLGİ GİRİŞ'!E22</f>
        <v>0</v>
      </c>
      <c r="E20" s="8">
        <f>EYLÜL!X22</f>
        <v>0</v>
      </c>
      <c r="F20" s="8">
        <f>EKİM!AK22</f>
        <v>0</v>
      </c>
      <c r="G20" s="8">
        <f>KASIM!AK22</f>
        <v>0</v>
      </c>
      <c r="H20" s="8">
        <f>ARALIK!AK22</f>
        <v>0</v>
      </c>
      <c r="I20" s="8">
        <f>OCAK!AK22</f>
        <v>0</v>
      </c>
      <c r="J20" s="8">
        <f>SUBAT!AK22</f>
        <v>0</v>
      </c>
      <c r="K20" s="8">
        <f>MART!AK22</f>
        <v>0</v>
      </c>
      <c r="L20" s="8">
        <f>NİSAN!AK22</f>
        <v>0</v>
      </c>
      <c r="M20" s="8">
        <f>MAYIS!AK22</f>
        <v>0</v>
      </c>
      <c r="N20" s="8">
        <f>HAZİRAN!AK22</f>
        <v>0</v>
      </c>
      <c r="O20" s="27">
        <f t="shared" si="0"/>
        <v>0</v>
      </c>
    </row>
    <row r="21" spans="1:15" x14ac:dyDescent="0.2">
      <c r="A21" s="6">
        <f>'BİLGİ GİRİŞ'!B23</f>
        <v>20</v>
      </c>
      <c r="B21" s="6" t="str">
        <f>'BİLGİ GİRİŞ'!C23</f>
        <v>1/B</v>
      </c>
      <c r="C21" s="6">
        <f>'BİLGİ GİRİŞ'!D23</f>
        <v>81</v>
      </c>
      <c r="D21" s="8">
        <f>'BİLGİ GİRİŞ'!E23</f>
        <v>0</v>
      </c>
      <c r="E21" s="8">
        <f>EYLÜL!X23</f>
        <v>0</v>
      </c>
      <c r="F21" s="8">
        <f>EKİM!AK23</f>
        <v>0</v>
      </c>
      <c r="G21" s="8">
        <f>KASIM!AK23</f>
        <v>0</v>
      </c>
      <c r="H21" s="8">
        <f>ARALIK!AK23</f>
        <v>0</v>
      </c>
      <c r="I21" s="8">
        <f>OCAK!AK23</f>
        <v>0</v>
      </c>
      <c r="J21" s="8">
        <f>SUBAT!AK23</f>
        <v>0</v>
      </c>
      <c r="K21" s="8">
        <f>MART!AK23</f>
        <v>0</v>
      </c>
      <c r="L21" s="8">
        <f>NİSAN!AK23</f>
        <v>0</v>
      </c>
      <c r="M21" s="8">
        <f>MAYIS!AK23</f>
        <v>0</v>
      </c>
      <c r="N21" s="8">
        <f>HAZİRAN!AK23</f>
        <v>0</v>
      </c>
      <c r="O21" s="27">
        <f t="shared" si="0"/>
        <v>0</v>
      </c>
    </row>
    <row r="22" spans="1:15" x14ac:dyDescent="0.2">
      <c r="A22" s="6">
        <f>'BİLGİ GİRİŞ'!B24</f>
        <v>21</v>
      </c>
      <c r="B22" s="6" t="str">
        <f>'BİLGİ GİRİŞ'!C24</f>
        <v>1/B</v>
      </c>
      <c r="C22" s="6">
        <f>'BİLGİ GİRİŞ'!D24</f>
        <v>82</v>
      </c>
      <c r="D22" s="8">
        <f>'BİLGİ GİRİŞ'!E24</f>
        <v>0</v>
      </c>
      <c r="E22" s="8">
        <f>EYLÜL!X24</f>
        <v>0</v>
      </c>
      <c r="F22" s="8">
        <f>EKİM!AK24</f>
        <v>0</v>
      </c>
      <c r="G22" s="8">
        <f>KASIM!AK24</f>
        <v>0</v>
      </c>
      <c r="H22" s="8">
        <f>ARALIK!AK24</f>
        <v>0</v>
      </c>
      <c r="I22" s="8">
        <f>OCAK!AK24</f>
        <v>0</v>
      </c>
      <c r="J22" s="8">
        <f>SUBAT!AK24</f>
        <v>0</v>
      </c>
      <c r="K22" s="8">
        <f>MART!AK24</f>
        <v>0</v>
      </c>
      <c r="L22" s="8">
        <f>NİSAN!AK24</f>
        <v>0</v>
      </c>
      <c r="M22" s="8">
        <f>MAYIS!AK24</f>
        <v>0</v>
      </c>
      <c r="N22" s="8">
        <f>HAZİRAN!AK24</f>
        <v>0</v>
      </c>
      <c r="O22" s="27">
        <f t="shared" si="0"/>
        <v>0</v>
      </c>
    </row>
    <row r="23" spans="1:15" x14ac:dyDescent="0.2">
      <c r="A23" s="6">
        <f>'BİLGİ GİRİŞ'!B25</f>
        <v>22</v>
      </c>
      <c r="B23" s="6" t="str">
        <f>'BİLGİ GİRİŞ'!C25</f>
        <v>1/B</v>
      </c>
      <c r="C23" s="6">
        <f>'BİLGİ GİRİŞ'!D25</f>
        <v>83</v>
      </c>
      <c r="D23" s="8" t="str">
        <f>'BİLGİ GİRİŞ'!E25</f>
        <v>www.egitimhane.com</v>
      </c>
      <c r="E23" s="8">
        <f>EYLÜL!X25</f>
        <v>17</v>
      </c>
      <c r="F23" s="8">
        <f>EKİM!AK25</f>
        <v>17</v>
      </c>
      <c r="G23" s="8">
        <f>KASIM!AK25</f>
        <v>12</v>
      </c>
      <c r="H23" s="8">
        <f>ARALIK!AK25</f>
        <v>0</v>
      </c>
      <c r="I23" s="8">
        <f>OCAK!AK25</f>
        <v>0</v>
      </c>
      <c r="J23" s="8">
        <f>SUBAT!AK25</f>
        <v>0</v>
      </c>
      <c r="K23" s="8">
        <f>MART!AK25</f>
        <v>0</v>
      </c>
      <c r="L23" s="8">
        <f>NİSAN!AK25</f>
        <v>0</v>
      </c>
      <c r="M23" s="8">
        <f>MAYIS!AK25</f>
        <v>0</v>
      </c>
      <c r="N23" s="8">
        <f>HAZİRAN!AK25</f>
        <v>0</v>
      </c>
      <c r="O23" s="27">
        <f t="shared" si="0"/>
        <v>46</v>
      </c>
    </row>
    <row r="24" spans="1:15" x14ac:dyDescent="0.2">
      <c r="A24" s="6">
        <f>'BİLGİ GİRİŞ'!B26</f>
        <v>23</v>
      </c>
      <c r="B24" s="6" t="str">
        <f>'BİLGİ GİRİŞ'!C26</f>
        <v>1/B</v>
      </c>
      <c r="C24" s="6">
        <f>'BİLGİ GİRİŞ'!D26</f>
        <v>0</v>
      </c>
      <c r="D24" s="8">
        <f>'BİLGİ GİRİŞ'!E26</f>
        <v>0</v>
      </c>
      <c r="E24" s="8">
        <f>EYLÜL!X26</f>
        <v>0</v>
      </c>
      <c r="F24" s="8">
        <f>EKİM!AK26</f>
        <v>0</v>
      </c>
      <c r="G24" s="8">
        <f>KASIM!AK26</f>
        <v>0</v>
      </c>
      <c r="H24" s="8">
        <f>ARALIK!AK26</f>
        <v>0</v>
      </c>
      <c r="I24" s="8">
        <f>OCAK!AK26</f>
        <v>0</v>
      </c>
      <c r="J24" s="8">
        <f>SUBAT!AK26</f>
        <v>0</v>
      </c>
      <c r="K24" s="8">
        <f>MART!AK26</f>
        <v>0</v>
      </c>
      <c r="L24" s="8">
        <f>NİSAN!AK26</f>
        <v>0</v>
      </c>
      <c r="M24" s="8">
        <f>MAYIS!AK26</f>
        <v>0</v>
      </c>
      <c r="N24" s="8">
        <f>HAZİRAN!AK26</f>
        <v>0</v>
      </c>
      <c r="O24" s="27">
        <f t="shared" si="0"/>
        <v>0</v>
      </c>
    </row>
    <row r="25" spans="1:15" x14ac:dyDescent="0.2">
      <c r="N25">
        <f>HAZİRAN!AK27</f>
        <v>0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7"/>
  <sheetViews>
    <sheetView topLeftCell="F11" workbookViewId="0">
      <selection activeCell="E5" sqref="E5"/>
    </sheetView>
  </sheetViews>
  <sheetFormatPr defaultRowHeight="15" x14ac:dyDescent="0.2"/>
  <cols>
    <col min="2" max="2" width="6.9921875" style="1" customWidth="1"/>
    <col min="3" max="3" width="5.109375" style="1" customWidth="1"/>
    <col min="4" max="4" width="6.1875" style="1" customWidth="1"/>
    <col min="5" max="5" width="26.5" style="2" customWidth="1"/>
    <col min="6" max="30" width="10.76171875" customWidth="1"/>
  </cols>
  <sheetData>
    <row r="1" spans="1:10" x14ac:dyDescent="0.2">
      <c r="A1" s="49" t="s">
        <v>17</v>
      </c>
      <c r="F1" s="3"/>
      <c r="G1" s="3"/>
      <c r="H1" s="3"/>
      <c r="I1" s="3"/>
      <c r="J1" s="3"/>
    </row>
    <row r="2" spans="1:10" x14ac:dyDescent="0.2">
      <c r="A2" s="49"/>
      <c r="B2" s="47" t="s">
        <v>1</v>
      </c>
      <c r="C2" s="47" t="s">
        <v>2</v>
      </c>
      <c r="D2" s="47" t="s">
        <v>3</v>
      </c>
      <c r="E2" s="48" t="s">
        <v>4</v>
      </c>
    </row>
    <row r="3" spans="1:10" x14ac:dyDescent="0.2">
      <c r="A3" s="49"/>
      <c r="B3" s="47"/>
      <c r="C3" s="47"/>
      <c r="D3" s="47"/>
      <c r="E3" s="48"/>
    </row>
    <row r="4" spans="1:10" x14ac:dyDescent="0.2">
      <c r="A4" s="49"/>
      <c r="B4" s="1">
        <v>1</v>
      </c>
      <c r="C4" s="1" t="s">
        <v>5</v>
      </c>
      <c r="D4" s="1">
        <v>11</v>
      </c>
    </row>
    <row r="5" spans="1:10" x14ac:dyDescent="0.2">
      <c r="A5" s="49"/>
      <c r="B5" s="1">
        <v>2</v>
      </c>
      <c r="C5" s="1" t="s">
        <v>5</v>
      </c>
      <c r="D5" s="3">
        <v>26</v>
      </c>
    </row>
    <row r="6" spans="1:10" x14ac:dyDescent="0.2">
      <c r="A6" s="49"/>
      <c r="B6" s="1">
        <v>3</v>
      </c>
      <c r="C6" s="1" t="s">
        <v>5</v>
      </c>
      <c r="D6" s="3">
        <v>28</v>
      </c>
    </row>
    <row r="7" spans="1:10" x14ac:dyDescent="0.2">
      <c r="A7" s="49"/>
      <c r="B7" s="1">
        <v>4</v>
      </c>
      <c r="C7" s="1" t="s">
        <v>5</v>
      </c>
      <c r="D7" s="3">
        <v>42</v>
      </c>
    </row>
    <row r="8" spans="1:10" x14ac:dyDescent="0.2">
      <c r="A8" s="49"/>
      <c r="B8" s="1">
        <v>5</v>
      </c>
      <c r="C8" s="1" t="s">
        <v>5</v>
      </c>
      <c r="D8" s="3">
        <v>44</v>
      </c>
    </row>
    <row r="9" spans="1:10" x14ac:dyDescent="0.2">
      <c r="A9" s="49"/>
      <c r="B9" s="1">
        <v>6</v>
      </c>
      <c r="C9" s="1" t="s">
        <v>5</v>
      </c>
      <c r="D9" s="3">
        <v>46</v>
      </c>
    </row>
    <row r="10" spans="1:10" x14ac:dyDescent="0.2">
      <c r="A10" s="49"/>
      <c r="B10" s="1">
        <v>7</v>
      </c>
      <c r="C10" s="1" t="s">
        <v>5</v>
      </c>
      <c r="D10" s="3">
        <v>47</v>
      </c>
      <c r="G10" s="2"/>
    </row>
    <row r="11" spans="1:10" x14ac:dyDescent="0.2">
      <c r="A11" s="49"/>
      <c r="B11" s="1">
        <v>8</v>
      </c>
      <c r="C11" s="1" t="s">
        <v>5</v>
      </c>
      <c r="D11" s="3">
        <v>48</v>
      </c>
    </row>
    <row r="12" spans="1:10" x14ac:dyDescent="0.2">
      <c r="A12" s="49"/>
      <c r="B12" s="1">
        <v>9</v>
      </c>
      <c r="C12" s="1" t="s">
        <v>5</v>
      </c>
      <c r="D12" s="3">
        <v>51</v>
      </c>
    </row>
    <row r="13" spans="1:10" x14ac:dyDescent="0.2">
      <c r="A13" s="49"/>
      <c r="B13" s="1">
        <v>10</v>
      </c>
      <c r="C13" s="1" t="s">
        <v>5</v>
      </c>
      <c r="D13" s="3">
        <v>53</v>
      </c>
    </row>
    <row r="14" spans="1:10" x14ac:dyDescent="0.2">
      <c r="A14" s="49"/>
      <c r="B14" s="1">
        <v>11</v>
      </c>
      <c r="C14" s="1" t="s">
        <v>5</v>
      </c>
      <c r="D14" s="3">
        <v>60</v>
      </c>
    </row>
    <row r="15" spans="1:10" x14ac:dyDescent="0.2">
      <c r="A15" s="49"/>
      <c r="B15" s="1">
        <v>12</v>
      </c>
      <c r="C15" s="1" t="s">
        <v>5</v>
      </c>
      <c r="D15" s="3">
        <v>63</v>
      </c>
    </row>
    <row r="16" spans="1:10" x14ac:dyDescent="0.2">
      <c r="A16" s="49"/>
      <c r="B16" s="1">
        <v>13</v>
      </c>
      <c r="C16" s="1" t="s">
        <v>5</v>
      </c>
      <c r="D16" s="3">
        <v>65</v>
      </c>
    </row>
    <row r="17" spans="1:6" x14ac:dyDescent="0.2">
      <c r="A17" s="49"/>
      <c r="B17" s="1">
        <v>14</v>
      </c>
      <c r="C17" s="1" t="s">
        <v>5</v>
      </c>
      <c r="D17" s="3">
        <v>69</v>
      </c>
    </row>
    <row r="18" spans="1:6" x14ac:dyDescent="0.2">
      <c r="A18" s="49"/>
      <c r="B18" s="1">
        <v>15</v>
      </c>
      <c r="C18" s="1" t="s">
        <v>5</v>
      </c>
      <c r="D18" s="3">
        <v>71</v>
      </c>
    </row>
    <row r="19" spans="1:6" x14ac:dyDescent="0.2">
      <c r="A19" s="49"/>
      <c r="B19" s="1">
        <v>16</v>
      </c>
      <c r="C19" s="1" t="s">
        <v>5</v>
      </c>
      <c r="D19" s="3">
        <v>73</v>
      </c>
    </row>
    <row r="20" spans="1:6" x14ac:dyDescent="0.2">
      <c r="A20" s="49"/>
      <c r="B20" s="1">
        <v>17</v>
      </c>
      <c r="C20" s="1" t="s">
        <v>5</v>
      </c>
      <c r="D20" s="3">
        <v>75</v>
      </c>
    </row>
    <row r="21" spans="1:6" x14ac:dyDescent="0.2">
      <c r="A21" s="49"/>
      <c r="B21" s="1">
        <v>18</v>
      </c>
      <c r="C21" s="1" t="s">
        <v>5</v>
      </c>
      <c r="D21" s="3">
        <v>76</v>
      </c>
    </row>
    <row r="22" spans="1:6" x14ac:dyDescent="0.2">
      <c r="A22" s="49"/>
      <c r="B22" s="1">
        <v>19</v>
      </c>
      <c r="C22" s="1" t="s">
        <v>5</v>
      </c>
      <c r="D22" s="3">
        <v>79</v>
      </c>
    </row>
    <row r="23" spans="1:6" x14ac:dyDescent="0.2">
      <c r="A23" s="49"/>
      <c r="B23" s="1">
        <v>20</v>
      </c>
      <c r="C23" s="1" t="s">
        <v>5</v>
      </c>
      <c r="D23" s="3">
        <v>81</v>
      </c>
    </row>
    <row r="24" spans="1:6" x14ac:dyDescent="0.2">
      <c r="A24" s="49"/>
      <c r="B24" s="1">
        <v>21</v>
      </c>
      <c r="C24" s="1" t="s">
        <v>5</v>
      </c>
      <c r="D24" s="3">
        <v>82</v>
      </c>
    </row>
    <row r="25" spans="1:6" x14ac:dyDescent="0.2">
      <c r="A25" s="49"/>
      <c r="B25" s="1">
        <v>22</v>
      </c>
      <c r="C25" s="1" t="s">
        <v>5</v>
      </c>
      <c r="D25" s="3">
        <v>83</v>
      </c>
      <c r="E25" s="44" t="s">
        <v>35</v>
      </c>
    </row>
    <row r="26" spans="1:6" x14ac:dyDescent="0.2">
      <c r="B26" s="1">
        <v>23</v>
      </c>
      <c r="C26" s="1" t="s">
        <v>5</v>
      </c>
    </row>
    <row r="27" spans="1:6" x14ac:dyDescent="0.2">
      <c r="F27" t="s">
        <v>34</v>
      </c>
    </row>
  </sheetData>
  <mergeCells count="5">
    <mergeCell ref="B2:B3"/>
    <mergeCell ref="C2:C3"/>
    <mergeCell ref="D2:D3"/>
    <mergeCell ref="E2:E3"/>
    <mergeCell ref="A1:A25"/>
  </mergeCells>
  <phoneticPr fontId="2" type="noConversion"/>
  <hyperlinks>
    <hyperlink ref="A1:A25" location="'ANA SAYFA'!A1" display="ANA SAYFA" xr:uid="{00000000-0004-0000-0100-000000000000}"/>
    <hyperlink ref="E25" r:id="rId1" xr:uid="{00000000-0004-0000-0100-000001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R23"/>
  <sheetViews>
    <sheetView topLeftCell="B1" workbookViewId="0">
      <selection activeCell="N21" sqref="N21"/>
    </sheetView>
  </sheetViews>
  <sheetFormatPr defaultColWidth="9.14453125" defaultRowHeight="15" x14ac:dyDescent="0.2"/>
  <cols>
    <col min="1" max="16384" width="9.14453125" style="33"/>
  </cols>
  <sheetData>
    <row r="2" spans="3:18" ht="15.75" thickBot="1" x14ac:dyDescent="0.25"/>
    <row r="3" spans="3:18" ht="15" customHeight="1" thickTop="1" thickBot="1" x14ac:dyDescent="0.25">
      <c r="D3" s="51" t="s">
        <v>21</v>
      </c>
      <c r="E3" s="51"/>
      <c r="F3" s="51"/>
      <c r="G3" s="51"/>
      <c r="H3" s="51"/>
      <c r="I3" s="51"/>
      <c r="J3" s="51"/>
      <c r="K3" s="34"/>
      <c r="L3" s="34"/>
    </row>
    <row r="4" spans="3:18" ht="15" customHeight="1" thickTop="1" thickBot="1" x14ac:dyDescent="0.25">
      <c r="D4" s="51"/>
      <c r="E4" s="51"/>
      <c r="F4" s="51"/>
      <c r="G4" s="51"/>
      <c r="H4" s="51"/>
      <c r="I4" s="51"/>
      <c r="J4" s="51"/>
      <c r="K4" s="34"/>
      <c r="L4" s="34"/>
    </row>
    <row r="5" spans="3:18" ht="15" customHeight="1" thickTop="1" thickBot="1" x14ac:dyDescent="0.25">
      <c r="D5" s="51"/>
      <c r="E5" s="51"/>
      <c r="F5" s="51"/>
      <c r="G5" s="51"/>
      <c r="H5" s="51"/>
      <c r="I5" s="51"/>
      <c r="J5" s="51"/>
      <c r="K5" s="34"/>
      <c r="L5" s="34"/>
    </row>
    <row r="6" spans="3:18" ht="15" customHeight="1" thickTop="1" thickBot="1" x14ac:dyDescent="0.25">
      <c r="D6" s="51"/>
      <c r="E6" s="51"/>
      <c r="F6" s="51"/>
      <c r="G6" s="51"/>
      <c r="H6" s="51"/>
      <c r="I6" s="51"/>
      <c r="J6" s="51"/>
      <c r="K6" s="34"/>
      <c r="L6" s="34"/>
    </row>
    <row r="7" spans="3:18" ht="16.5" thickTop="1" thickBot="1" x14ac:dyDescent="0.25">
      <c r="D7" s="51"/>
      <c r="E7" s="51"/>
      <c r="F7" s="51"/>
      <c r="G7" s="51"/>
      <c r="H7" s="51"/>
      <c r="I7" s="51"/>
      <c r="J7" s="51"/>
    </row>
    <row r="8" spans="3:18" ht="16.5" thickTop="1" thickBot="1" x14ac:dyDescent="0.25">
      <c r="I8" s="35"/>
      <c r="J8" s="35"/>
    </row>
    <row r="9" spans="3:18" ht="22.5" thickTop="1" thickBot="1" x14ac:dyDescent="0.25">
      <c r="C9" s="36"/>
      <c r="D9" s="50" t="s">
        <v>22</v>
      </c>
      <c r="E9" s="50"/>
      <c r="F9" s="37"/>
      <c r="G9" s="52" t="s">
        <v>32</v>
      </c>
      <c r="H9" s="37"/>
      <c r="I9" s="50" t="s">
        <v>27</v>
      </c>
      <c r="J9" s="50"/>
    </row>
    <row r="10" spans="3:18" ht="22.5" thickTop="1" thickBot="1" x14ac:dyDescent="0.25">
      <c r="C10" s="36"/>
      <c r="D10" s="50"/>
      <c r="E10" s="50"/>
      <c r="F10" s="37"/>
      <c r="G10" s="52"/>
      <c r="H10" s="37"/>
      <c r="I10" s="50"/>
      <c r="J10" s="50"/>
    </row>
    <row r="11" spans="3:18" ht="22.5" thickTop="1" thickBot="1" x14ac:dyDescent="0.25">
      <c r="C11" s="36"/>
      <c r="D11" s="37"/>
      <c r="E11" s="37"/>
      <c r="F11" s="37"/>
      <c r="G11" s="52"/>
      <c r="H11" s="37"/>
      <c r="I11" s="37"/>
      <c r="J11" s="37"/>
      <c r="R11" s="38"/>
    </row>
    <row r="12" spans="3:18" ht="22.5" thickTop="1" thickBot="1" x14ac:dyDescent="0.25">
      <c r="C12" s="36"/>
      <c r="D12" s="50" t="s">
        <v>23</v>
      </c>
      <c r="E12" s="50"/>
      <c r="F12" s="37"/>
      <c r="G12" s="52"/>
      <c r="H12" s="37"/>
      <c r="I12" s="50" t="s">
        <v>28</v>
      </c>
      <c r="J12" s="50"/>
      <c r="R12" s="38"/>
    </row>
    <row r="13" spans="3:18" ht="22.5" thickTop="1" thickBot="1" x14ac:dyDescent="0.25">
      <c r="C13" s="36"/>
      <c r="D13" s="50"/>
      <c r="E13" s="50"/>
      <c r="F13" s="37"/>
      <c r="G13" s="52"/>
      <c r="H13" s="37"/>
      <c r="I13" s="50"/>
      <c r="J13" s="50"/>
      <c r="M13" s="39"/>
    </row>
    <row r="14" spans="3:18" ht="22.5" thickTop="1" thickBot="1" x14ac:dyDescent="0.25">
      <c r="C14" s="36"/>
      <c r="D14" s="37"/>
      <c r="E14" s="37"/>
      <c r="F14" s="37"/>
      <c r="G14" s="52"/>
      <c r="H14" s="37"/>
      <c r="I14" s="37"/>
      <c r="J14" s="37"/>
    </row>
    <row r="15" spans="3:18" ht="22.5" thickTop="1" thickBot="1" x14ac:dyDescent="0.25">
      <c r="C15" s="36"/>
      <c r="D15" s="50" t="s">
        <v>24</v>
      </c>
      <c r="E15" s="50"/>
      <c r="F15" s="37"/>
      <c r="G15" s="52"/>
      <c r="H15" s="37"/>
      <c r="I15" s="50" t="s">
        <v>29</v>
      </c>
      <c r="J15" s="50"/>
    </row>
    <row r="16" spans="3:18" ht="22.5" thickTop="1" thickBot="1" x14ac:dyDescent="0.25">
      <c r="C16" s="36"/>
      <c r="D16" s="50"/>
      <c r="E16" s="50"/>
      <c r="F16" s="37"/>
      <c r="G16" s="52"/>
      <c r="H16" s="37"/>
      <c r="I16" s="50"/>
      <c r="J16" s="50"/>
    </row>
    <row r="17" spans="3:10" ht="22.5" thickTop="1" thickBot="1" x14ac:dyDescent="0.25">
      <c r="C17" s="36"/>
      <c r="D17" s="37"/>
      <c r="E17" s="37"/>
      <c r="F17" s="37"/>
      <c r="G17" s="52"/>
      <c r="H17" s="37"/>
      <c r="I17" s="37"/>
      <c r="J17" s="37"/>
    </row>
    <row r="18" spans="3:10" ht="22.5" thickTop="1" thickBot="1" x14ac:dyDescent="0.25">
      <c r="C18" s="36"/>
      <c r="D18" s="50" t="s">
        <v>25</v>
      </c>
      <c r="E18" s="50"/>
      <c r="F18" s="37"/>
      <c r="G18" s="52"/>
      <c r="H18" s="37"/>
      <c r="I18" s="50" t="s">
        <v>30</v>
      </c>
      <c r="J18" s="50"/>
    </row>
    <row r="19" spans="3:10" ht="22.5" thickTop="1" thickBot="1" x14ac:dyDescent="0.25">
      <c r="C19" s="36"/>
      <c r="D19" s="50"/>
      <c r="E19" s="50"/>
      <c r="F19" s="37"/>
      <c r="G19" s="52"/>
      <c r="H19" s="37"/>
      <c r="I19" s="50"/>
      <c r="J19" s="50"/>
    </row>
    <row r="20" spans="3:10" ht="22.5" thickTop="1" thickBot="1" x14ac:dyDescent="0.25">
      <c r="C20" s="36"/>
      <c r="D20" s="37"/>
      <c r="E20" s="37"/>
      <c r="F20" s="37"/>
      <c r="G20" s="52"/>
      <c r="H20" s="37"/>
      <c r="I20" s="37"/>
      <c r="J20" s="37"/>
    </row>
    <row r="21" spans="3:10" ht="22.5" thickTop="1" thickBot="1" x14ac:dyDescent="0.25">
      <c r="C21" s="36"/>
      <c r="D21" s="50" t="s">
        <v>26</v>
      </c>
      <c r="E21" s="50"/>
      <c r="F21" s="37"/>
      <c r="G21" s="52"/>
      <c r="H21" s="37"/>
      <c r="I21" s="50" t="s">
        <v>31</v>
      </c>
      <c r="J21" s="50"/>
    </row>
    <row r="22" spans="3:10" ht="22.5" thickTop="1" thickBot="1" x14ac:dyDescent="0.25">
      <c r="C22" s="36"/>
      <c r="D22" s="50"/>
      <c r="E22" s="50"/>
      <c r="F22" s="37"/>
      <c r="G22" s="52"/>
      <c r="H22" s="37"/>
      <c r="I22" s="50"/>
      <c r="J22" s="50"/>
    </row>
    <row r="23" spans="3:10" ht="15.75" thickTop="1" x14ac:dyDescent="0.2"/>
  </sheetData>
  <mergeCells count="12">
    <mergeCell ref="I18:J19"/>
    <mergeCell ref="D21:E22"/>
    <mergeCell ref="I21:J22"/>
    <mergeCell ref="D3:J7"/>
    <mergeCell ref="G9:G22"/>
    <mergeCell ref="D9:E10"/>
    <mergeCell ref="D12:E13"/>
    <mergeCell ref="D15:E16"/>
    <mergeCell ref="D18:E19"/>
    <mergeCell ref="I9:J10"/>
    <mergeCell ref="I12:J13"/>
    <mergeCell ref="I15:J16"/>
  </mergeCells>
  <hyperlinks>
    <hyperlink ref="D9:E10" location="EYLÜL!A1" display="EYLÜL" xr:uid="{00000000-0004-0000-0200-000000000000}"/>
    <hyperlink ref="D12:E13" location="EKİM!A1" display="EKİM" xr:uid="{00000000-0004-0000-0200-000001000000}"/>
    <hyperlink ref="D15:E16" location="KASIM!A1" display="KASIM" xr:uid="{00000000-0004-0000-0200-000002000000}"/>
    <hyperlink ref="D18:E19" location="ARALIK!A1" display="ARALIK" xr:uid="{00000000-0004-0000-0200-000003000000}"/>
    <hyperlink ref="D21:E22" location="OCAK!A1" display="OCAK" xr:uid="{00000000-0004-0000-0200-000004000000}"/>
    <hyperlink ref="I9:J10" location="SUBAT!A1" display="ŞUBAT" xr:uid="{00000000-0004-0000-0200-000005000000}"/>
    <hyperlink ref="I12:J13" location="MART!A1" display="MART" xr:uid="{00000000-0004-0000-0200-000006000000}"/>
    <hyperlink ref="I15:J16" location="NİSAN!A1" display="NİSAN" xr:uid="{00000000-0004-0000-0200-000007000000}"/>
    <hyperlink ref="I18:J19" location="MAYIS!A1" display="MAYIS" xr:uid="{00000000-0004-0000-0200-000008000000}"/>
    <hyperlink ref="I21:J22" location="HAZİRAN!A1" display="HAZİRAN" xr:uid="{00000000-0004-0000-0200-000009000000}"/>
    <hyperlink ref="G9:G22" location="'YIL SONU'!A1" display="YIL SONU SERSE KATILIM" xr:uid="{00000000-0004-0000-0200-00000A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28"/>
  <sheetViews>
    <sheetView tabSelected="1" zoomScaleNormal="100" workbookViewId="0">
      <selection activeCell="G16" sqref="G16"/>
    </sheetView>
  </sheetViews>
  <sheetFormatPr defaultRowHeight="15" x14ac:dyDescent="0.2"/>
  <cols>
    <col min="1" max="1" width="6.45703125" style="5" customWidth="1"/>
    <col min="2" max="3" width="5.51171875" style="5" customWidth="1"/>
    <col min="4" max="4" width="25.55859375" customWidth="1"/>
    <col min="5" max="9" width="3.765625" style="1" customWidth="1"/>
    <col min="10" max="21" width="3.765625" customWidth="1"/>
    <col min="22" max="22" width="2.6875" customWidth="1"/>
    <col min="23" max="23" width="1.4765625" customWidth="1"/>
    <col min="24" max="24" width="2.28515625" customWidth="1"/>
    <col min="25" max="25" width="2.015625" customWidth="1"/>
    <col min="26" max="35" width="10.76171875" customWidth="1"/>
  </cols>
  <sheetData>
    <row r="1" spans="1:30" x14ac:dyDescent="0.2">
      <c r="A1" s="53" t="s">
        <v>18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4"/>
      <c r="AA1" s="4"/>
      <c r="AB1" s="4"/>
      <c r="AC1" s="4"/>
      <c r="AD1" s="4"/>
    </row>
    <row r="2" spans="1:30" ht="57.75" customHeight="1" x14ac:dyDescent="0.2">
      <c r="A2" s="59" t="s">
        <v>1</v>
      </c>
      <c r="B2" s="59" t="s">
        <v>2</v>
      </c>
      <c r="C2" s="24" t="s">
        <v>21</v>
      </c>
      <c r="D2" s="17" t="s">
        <v>17</v>
      </c>
      <c r="E2" s="12" t="s">
        <v>6</v>
      </c>
      <c r="F2" s="12" t="s">
        <v>7</v>
      </c>
      <c r="G2" s="12" t="s">
        <v>8</v>
      </c>
      <c r="H2" s="12" t="s">
        <v>9</v>
      </c>
      <c r="I2" s="12" t="s">
        <v>10</v>
      </c>
      <c r="J2" s="12" t="s">
        <v>11</v>
      </c>
      <c r="K2" s="12" t="s">
        <v>12</v>
      </c>
      <c r="L2" s="12" t="s">
        <v>6</v>
      </c>
      <c r="M2" s="12" t="s">
        <v>7</v>
      </c>
      <c r="N2" s="12" t="s">
        <v>8</v>
      </c>
      <c r="O2" s="12" t="s">
        <v>9</v>
      </c>
      <c r="P2" s="12" t="s">
        <v>10</v>
      </c>
      <c r="Q2" s="12" t="s">
        <v>11</v>
      </c>
      <c r="R2" s="12" t="s">
        <v>12</v>
      </c>
      <c r="S2" s="12" t="s">
        <v>6</v>
      </c>
      <c r="T2" s="12" t="s">
        <v>7</v>
      </c>
      <c r="U2" s="12" t="s">
        <v>8</v>
      </c>
      <c r="V2" s="59" t="s">
        <v>15</v>
      </c>
      <c r="W2" s="59"/>
      <c r="X2" s="60" t="s">
        <v>16</v>
      </c>
      <c r="Y2" s="60"/>
    </row>
    <row r="3" spans="1:30" ht="67.5" customHeight="1" x14ac:dyDescent="0.2">
      <c r="A3" s="59"/>
      <c r="B3" s="59"/>
      <c r="C3" s="23" t="s">
        <v>3</v>
      </c>
      <c r="D3" s="16" t="s">
        <v>4</v>
      </c>
      <c r="E3" s="11">
        <v>44088</v>
      </c>
      <c r="F3" s="11">
        <v>44089</v>
      </c>
      <c r="G3" s="11">
        <v>44090</v>
      </c>
      <c r="H3" s="11">
        <v>44091</v>
      </c>
      <c r="I3" s="11">
        <v>44092</v>
      </c>
      <c r="J3" s="11">
        <v>44093</v>
      </c>
      <c r="K3" s="11">
        <v>44094</v>
      </c>
      <c r="L3" s="11">
        <v>44095</v>
      </c>
      <c r="M3" s="11">
        <v>44096</v>
      </c>
      <c r="N3" s="11">
        <v>44097</v>
      </c>
      <c r="O3" s="11">
        <v>44098</v>
      </c>
      <c r="P3" s="11">
        <v>44099</v>
      </c>
      <c r="Q3" s="11">
        <v>44100</v>
      </c>
      <c r="R3" s="11">
        <v>44101</v>
      </c>
      <c r="S3" s="11">
        <v>44102</v>
      </c>
      <c r="T3" s="11">
        <v>44103</v>
      </c>
      <c r="U3" s="11">
        <v>44104</v>
      </c>
      <c r="V3" s="59"/>
      <c r="W3" s="59"/>
      <c r="X3" s="60"/>
      <c r="Y3" s="60"/>
    </row>
    <row r="4" spans="1:30" x14ac:dyDescent="0.2">
      <c r="A4" s="7">
        <f>'BİLGİ GİRİŞ'!B4</f>
        <v>1</v>
      </c>
      <c r="B4" s="7" t="str">
        <f>'BİLGİ GİRİŞ'!C4</f>
        <v>1/B</v>
      </c>
      <c r="C4" s="7">
        <f>'BİLGİ GİRİŞ'!D4</f>
        <v>11</v>
      </c>
      <c r="D4" s="8">
        <f>'BİLGİ GİRİŞ'!E4</f>
        <v>0</v>
      </c>
      <c r="E4" s="9" t="s">
        <v>13</v>
      </c>
      <c r="F4" s="9" t="s">
        <v>14</v>
      </c>
      <c r="G4" s="9"/>
      <c r="H4" s="9"/>
      <c r="I4" s="9" t="s">
        <v>14</v>
      </c>
      <c r="J4" s="8"/>
      <c r="K4" s="8"/>
      <c r="L4" s="8" t="s">
        <v>14</v>
      </c>
      <c r="M4" s="8"/>
      <c r="N4" s="8"/>
      <c r="O4" s="8"/>
      <c r="P4" s="8"/>
      <c r="Q4" s="8"/>
      <c r="R4" s="8"/>
      <c r="S4" s="8"/>
      <c r="T4" s="8"/>
      <c r="U4" s="8"/>
      <c r="V4" s="57">
        <f>COUNTIF(E4:U4,"G")</f>
        <v>1</v>
      </c>
      <c r="W4" s="58"/>
      <c r="X4" s="55">
        <f>COUNTIF(E4:U4,"X")</f>
        <v>3</v>
      </c>
      <c r="Y4" s="56"/>
    </row>
    <row r="5" spans="1:30" x14ac:dyDescent="0.2">
      <c r="A5" s="7">
        <f>'BİLGİ GİRİŞ'!B5</f>
        <v>2</v>
      </c>
      <c r="B5" s="7" t="str">
        <f>'BİLGİ GİRİŞ'!C5</f>
        <v>1/B</v>
      </c>
      <c r="C5" s="7">
        <f>'BİLGİ GİRİŞ'!D5</f>
        <v>26</v>
      </c>
      <c r="D5" s="8">
        <f>'BİLGİ GİRİŞ'!E5</f>
        <v>0</v>
      </c>
      <c r="E5" s="9"/>
      <c r="F5" s="9"/>
      <c r="G5" s="9"/>
      <c r="H5" s="9"/>
      <c r="I5" s="9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57">
        <f t="shared" ref="V5:V26" si="0">COUNTIF(E5:U5,"G")</f>
        <v>0</v>
      </c>
      <c r="W5" s="58"/>
      <c r="X5" s="55">
        <f t="shared" ref="X5:X26" si="1">COUNTIF(E5:U5,"X")</f>
        <v>0</v>
      </c>
      <c r="Y5" s="56"/>
    </row>
    <row r="6" spans="1:30" x14ac:dyDescent="0.2">
      <c r="A6" s="7">
        <f>'BİLGİ GİRİŞ'!B6</f>
        <v>3</v>
      </c>
      <c r="B6" s="7" t="str">
        <f>'BİLGİ GİRİŞ'!C6</f>
        <v>1/B</v>
      </c>
      <c r="C6" s="7">
        <f>'BİLGİ GİRİŞ'!D6</f>
        <v>28</v>
      </c>
      <c r="D6" s="8">
        <f>'BİLGİ GİRİŞ'!E6</f>
        <v>0</v>
      </c>
      <c r="E6" s="9"/>
      <c r="F6" s="9"/>
      <c r="G6" s="9"/>
      <c r="H6" s="9"/>
      <c r="I6" s="9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57">
        <f t="shared" si="0"/>
        <v>0</v>
      </c>
      <c r="W6" s="58"/>
      <c r="X6" s="55">
        <f t="shared" si="1"/>
        <v>0</v>
      </c>
      <c r="Y6" s="56"/>
    </row>
    <row r="7" spans="1:30" x14ac:dyDescent="0.2">
      <c r="A7" s="7">
        <f>'BİLGİ GİRİŞ'!B7</f>
        <v>4</v>
      </c>
      <c r="B7" s="7" t="str">
        <f>'BİLGİ GİRİŞ'!C7</f>
        <v>1/B</v>
      </c>
      <c r="C7" s="7">
        <f>'BİLGİ GİRİŞ'!D7</f>
        <v>42</v>
      </c>
      <c r="D7" s="8">
        <f>'BİLGİ GİRİŞ'!E7</f>
        <v>0</v>
      </c>
      <c r="E7" s="9"/>
      <c r="F7" s="9"/>
      <c r="G7" s="9"/>
      <c r="H7" s="9"/>
      <c r="I7" s="9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57">
        <f t="shared" si="0"/>
        <v>0</v>
      </c>
      <c r="W7" s="58"/>
      <c r="X7" s="55">
        <f t="shared" si="1"/>
        <v>0</v>
      </c>
      <c r="Y7" s="56"/>
    </row>
    <row r="8" spans="1:30" x14ac:dyDescent="0.2">
      <c r="A8" s="7">
        <f>'BİLGİ GİRİŞ'!B8</f>
        <v>5</v>
      </c>
      <c r="B8" s="7" t="str">
        <f>'BİLGİ GİRİŞ'!C8</f>
        <v>1/B</v>
      </c>
      <c r="C8" s="7">
        <f>'BİLGİ GİRİŞ'!D8</f>
        <v>44</v>
      </c>
      <c r="D8" s="8">
        <f>'BİLGİ GİRİŞ'!E8</f>
        <v>0</v>
      </c>
      <c r="E8" s="9"/>
      <c r="F8" s="9"/>
      <c r="G8" s="9"/>
      <c r="H8" s="9"/>
      <c r="I8" s="9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57">
        <f t="shared" si="0"/>
        <v>0</v>
      </c>
      <c r="W8" s="58"/>
      <c r="X8" s="55">
        <f t="shared" si="1"/>
        <v>0</v>
      </c>
      <c r="Y8" s="56"/>
    </row>
    <row r="9" spans="1:30" x14ac:dyDescent="0.2">
      <c r="A9" s="7">
        <f>'BİLGİ GİRİŞ'!B9</f>
        <v>6</v>
      </c>
      <c r="B9" s="7" t="str">
        <f>'BİLGİ GİRİŞ'!C9</f>
        <v>1/B</v>
      </c>
      <c r="C9" s="7">
        <f>'BİLGİ GİRİŞ'!D9</f>
        <v>46</v>
      </c>
      <c r="D9" s="8">
        <f>'BİLGİ GİRİŞ'!E9</f>
        <v>0</v>
      </c>
      <c r="E9" s="9"/>
      <c r="F9" s="9"/>
      <c r="G9" s="9"/>
      <c r="H9" s="9"/>
      <c r="I9" s="9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57">
        <f t="shared" si="0"/>
        <v>0</v>
      </c>
      <c r="W9" s="58"/>
      <c r="X9" s="55">
        <f t="shared" si="1"/>
        <v>0</v>
      </c>
      <c r="Y9" s="56"/>
    </row>
    <row r="10" spans="1:30" x14ac:dyDescent="0.2">
      <c r="A10" s="7">
        <f>'BİLGİ GİRİŞ'!B10</f>
        <v>7</v>
      </c>
      <c r="B10" s="7" t="str">
        <f>'BİLGİ GİRİŞ'!C10</f>
        <v>1/B</v>
      </c>
      <c r="C10" s="7">
        <f>'BİLGİ GİRİŞ'!D10</f>
        <v>47</v>
      </c>
      <c r="D10" s="8">
        <f>'BİLGİ GİRİŞ'!E10</f>
        <v>0</v>
      </c>
      <c r="E10" s="9"/>
      <c r="F10" s="9"/>
      <c r="G10" s="9"/>
      <c r="H10" s="9"/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57">
        <f t="shared" si="0"/>
        <v>0</v>
      </c>
      <c r="W10" s="58"/>
      <c r="X10" s="55">
        <f t="shared" si="1"/>
        <v>0</v>
      </c>
      <c r="Y10" s="56"/>
    </row>
    <row r="11" spans="1:30" x14ac:dyDescent="0.2">
      <c r="A11" s="7">
        <f>'BİLGİ GİRİŞ'!B11</f>
        <v>8</v>
      </c>
      <c r="B11" s="7" t="str">
        <f>'BİLGİ GİRİŞ'!C11</f>
        <v>1/B</v>
      </c>
      <c r="C11" s="7">
        <f>'BİLGİ GİRİŞ'!D11</f>
        <v>48</v>
      </c>
      <c r="D11" s="8">
        <f>'BİLGİ GİRİŞ'!E11</f>
        <v>0</v>
      </c>
      <c r="E11" s="9"/>
      <c r="F11" s="9"/>
      <c r="G11" s="9"/>
      <c r="H11" s="9"/>
      <c r="I11" s="9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57">
        <f t="shared" si="0"/>
        <v>0</v>
      </c>
      <c r="W11" s="58"/>
      <c r="X11" s="55">
        <f t="shared" si="1"/>
        <v>0</v>
      </c>
      <c r="Y11" s="56"/>
    </row>
    <row r="12" spans="1:30" x14ac:dyDescent="0.2">
      <c r="A12" s="7">
        <f>'BİLGİ GİRİŞ'!B12</f>
        <v>9</v>
      </c>
      <c r="B12" s="7" t="str">
        <f>'BİLGİ GİRİŞ'!C12</f>
        <v>1/B</v>
      </c>
      <c r="C12" s="7">
        <f>'BİLGİ GİRİŞ'!D12</f>
        <v>51</v>
      </c>
      <c r="D12" s="8">
        <f>'BİLGİ GİRİŞ'!E12</f>
        <v>0</v>
      </c>
      <c r="E12" s="9"/>
      <c r="F12" s="9"/>
      <c r="G12" s="9"/>
      <c r="H12" s="9"/>
      <c r="I12" s="9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57">
        <f t="shared" si="0"/>
        <v>0</v>
      </c>
      <c r="W12" s="58"/>
      <c r="X12" s="55">
        <f t="shared" si="1"/>
        <v>0</v>
      </c>
      <c r="Y12" s="56"/>
    </row>
    <row r="13" spans="1:30" x14ac:dyDescent="0.2">
      <c r="A13" s="7">
        <f>'BİLGİ GİRİŞ'!B13</f>
        <v>10</v>
      </c>
      <c r="B13" s="7" t="str">
        <f>'BİLGİ GİRİŞ'!C13</f>
        <v>1/B</v>
      </c>
      <c r="C13" s="7">
        <f>'BİLGİ GİRİŞ'!D13</f>
        <v>53</v>
      </c>
      <c r="D13" s="8">
        <f>'BİLGİ GİRİŞ'!E13</f>
        <v>0</v>
      </c>
      <c r="E13" s="9"/>
      <c r="F13" s="9"/>
      <c r="G13" s="9"/>
      <c r="H13" s="9"/>
      <c r="I13" s="9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57">
        <f t="shared" si="0"/>
        <v>0</v>
      </c>
      <c r="W13" s="58"/>
      <c r="X13" s="55">
        <f t="shared" si="1"/>
        <v>0</v>
      </c>
      <c r="Y13" s="56"/>
    </row>
    <row r="14" spans="1:30" x14ac:dyDescent="0.2">
      <c r="A14" s="7">
        <f>'BİLGİ GİRİŞ'!B14</f>
        <v>11</v>
      </c>
      <c r="B14" s="7" t="str">
        <f>'BİLGİ GİRİŞ'!C14</f>
        <v>1/B</v>
      </c>
      <c r="C14" s="7">
        <f>'BİLGİ GİRİŞ'!D14</f>
        <v>60</v>
      </c>
      <c r="D14" s="8">
        <f>'BİLGİ GİRİŞ'!E14</f>
        <v>0</v>
      </c>
      <c r="E14" s="9"/>
      <c r="F14" s="9"/>
      <c r="G14" s="9"/>
      <c r="H14" s="9"/>
      <c r="I14" s="9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57">
        <f t="shared" si="0"/>
        <v>0</v>
      </c>
      <c r="W14" s="58"/>
      <c r="X14" s="55">
        <f t="shared" si="1"/>
        <v>0</v>
      </c>
      <c r="Y14" s="56"/>
    </row>
    <row r="15" spans="1:30" x14ac:dyDescent="0.2">
      <c r="A15" s="7">
        <f>'BİLGİ GİRİŞ'!B15</f>
        <v>12</v>
      </c>
      <c r="B15" s="7" t="str">
        <f>'BİLGİ GİRİŞ'!C15</f>
        <v>1/B</v>
      </c>
      <c r="C15" s="7">
        <f>'BİLGİ GİRİŞ'!D15</f>
        <v>63</v>
      </c>
      <c r="D15" s="8">
        <f>'BİLGİ GİRİŞ'!E15</f>
        <v>0</v>
      </c>
      <c r="E15" s="9"/>
      <c r="F15" s="9"/>
      <c r="G15" s="9"/>
      <c r="H15" s="9"/>
      <c r="I15" s="9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57">
        <f t="shared" si="0"/>
        <v>0</v>
      </c>
      <c r="W15" s="58"/>
      <c r="X15" s="55">
        <f t="shared" si="1"/>
        <v>0</v>
      </c>
      <c r="Y15" s="56"/>
    </row>
    <row r="16" spans="1:30" x14ac:dyDescent="0.2">
      <c r="A16" s="7">
        <f>'BİLGİ GİRİŞ'!B16</f>
        <v>13</v>
      </c>
      <c r="B16" s="7" t="str">
        <f>'BİLGİ GİRİŞ'!C16</f>
        <v>1/B</v>
      </c>
      <c r="C16" s="7">
        <f>'BİLGİ GİRİŞ'!D16</f>
        <v>65</v>
      </c>
      <c r="D16" s="8">
        <f>'BİLGİ GİRİŞ'!E16</f>
        <v>0</v>
      </c>
      <c r="E16" s="9"/>
      <c r="F16" s="9"/>
      <c r="G16" s="9"/>
      <c r="H16" s="9"/>
      <c r="I16" s="9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57">
        <f t="shared" si="0"/>
        <v>0</v>
      </c>
      <c r="W16" s="58"/>
      <c r="X16" s="55">
        <f t="shared" si="1"/>
        <v>0</v>
      </c>
      <c r="Y16" s="56"/>
    </row>
    <row r="17" spans="1:25" x14ac:dyDescent="0.2">
      <c r="A17" s="7">
        <f>'BİLGİ GİRİŞ'!B17</f>
        <v>14</v>
      </c>
      <c r="B17" s="7" t="str">
        <f>'BİLGİ GİRİŞ'!C17</f>
        <v>1/B</v>
      </c>
      <c r="C17" s="7">
        <f>'BİLGİ GİRİŞ'!D17</f>
        <v>69</v>
      </c>
      <c r="D17" s="8">
        <f>'BİLGİ GİRİŞ'!E17</f>
        <v>0</v>
      </c>
      <c r="E17" s="9"/>
      <c r="F17" s="9"/>
      <c r="G17" s="9"/>
      <c r="H17" s="9"/>
      <c r="I17" s="9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57">
        <f t="shared" si="0"/>
        <v>0</v>
      </c>
      <c r="W17" s="58"/>
      <c r="X17" s="55">
        <f t="shared" si="1"/>
        <v>0</v>
      </c>
      <c r="Y17" s="56"/>
    </row>
    <row r="18" spans="1:25" x14ac:dyDescent="0.2">
      <c r="A18" s="7">
        <f>'BİLGİ GİRİŞ'!B18</f>
        <v>15</v>
      </c>
      <c r="B18" s="7" t="str">
        <f>'BİLGİ GİRİŞ'!C18</f>
        <v>1/B</v>
      </c>
      <c r="C18" s="7">
        <f>'BİLGİ GİRİŞ'!D18</f>
        <v>71</v>
      </c>
      <c r="D18" s="8">
        <f>'BİLGİ GİRİŞ'!E18</f>
        <v>0</v>
      </c>
      <c r="E18" s="9"/>
      <c r="F18" s="9"/>
      <c r="G18" s="9"/>
      <c r="H18" s="9"/>
      <c r="I18" s="9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57">
        <f t="shared" si="0"/>
        <v>0</v>
      </c>
      <c r="W18" s="58"/>
      <c r="X18" s="55">
        <f t="shared" si="1"/>
        <v>0</v>
      </c>
      <c r="Y18" s="56"/>
    </row>
    <row r="19" spans="1:25" x14ac:dyDescent="0.2">
      <c r="A19" s="7">
        <f>'BİLGİ GİRİŞ'!B19</f>
        <v>16</v>
      </c>
      <c r="B19" s="7" t="str">
        <f>'BİLGİ GİRİŞ'!C19</f>
        <v>1/B</v>
      </c>
      <c r="C19" s="7">
        <f>'BİLGİ GİRİŞ'!D19</f>
        <v>73</v>
      </c>
      <c r="D19" s="8">
        <f>'BİLGİ GİRİŞ'!E19</f>
        <v>0</v>
      </c>
      <c r="E19" s="9"/>
      <c r="F19" s="9"/>
      <c r="G19" s="9"/>
      <c r="H19" s="9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57">
        <f t="shared" si="0"/>
        <v>0</v>
      </c>
      <c r="W19" s="58"/>
      <c r="X19" s="55">
        <f t="shared" si="1"/>
        <v>0</v>
      </c>
      <c r="Y19" s="56"/>
    </row>
    <row r="20" spans="1:25" x14ac:dyDescent="0.2">
      <c r="A20" s="7">
        <f>'BİLGİ GİRİŞ'!B20</f>
        <v>17</v>
      </c>
      <c r="B20" s="7" t="str">
        <f>'BİLGİ GİRİŞ'!C20</f>
        <v>1/B</v>
      </c>
      <c r="C20" s="7">
        <f>'BİLGİ GİRİŞ'!D20</f>
        <v>75</v>
      </c>
      <c r="D20" s="8">
        <f>'BİLGİ GİRİŞ'!E20</f>
        <v>0</v>
      </c>
      <c r="E20" s="9"/>
      <c r="F20" s="9"/>
      <c r="G20" s="9"/>
      <c r="H20" s="9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57">
        <f t="shared" si="0"/>
        <v>0</v>
      </c>
      <c r="W20" s="58"/>
      <c r="X20" s="55">
        <f t="shared" si="1"/>
        <v>0</v>
      </c>
      <c r="Y20" s="56"/>
    </row>
    <row r="21" spans="1:25" x14ac:dyDescent="0.2">
      <c r="A21" s="7">
        <f>'BİLGİ GİRİŞ'!B21</f>
        <v>18</v>
      </c>
      <c r="B21" s="7" t="str">
        <f>'BİLGİ GİRİŞ'!C21</f>
        <v>1/B</v>
      </c>
      <c r="C21" s="7">
        <f>'BİLGİ GİRİŞ'!D21</f>
        <v>76</v>
      </c>
      <c r="D21" s="8">
        <f>'BİLGİ GİRİŞ'!E21</f>
        <v>0</v>
      </c>
      <c r="E21" s="9"/>
      <c r="F21" s="9"/>
      <c r="G21" s="9"/>
      <c r="H21" s="9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57">
        <f t="shared" si="0"/>
        <v>0</v>
      </c>
      <c r="W21" s="58"/>
      <c r="X21" s="55">
        <f t="shared" si="1"/>
        <v>0</v>
      </c>
      <c r="Y21" s="56"/>
    </row>
    <row r="22" spans="1:25" x14ac:dyDescent="0.2">
      <c r="A22" s="7">
        <f>'BİLGİ GİRİŞ'!B22</f>
        <v>19</v>
      </c>
      <c r="B22" s="7" t="str">
        <f>'BİLGİ GİRİŞ'!C22</f>
        <v>1/B</v>
      </c>
      <c r="C22" s="7">
        <f>'BİLGİ GİRİŞ'!D22</f>
        <v>79</v>
      </c>
      <c r="D22" s="8">
        <f>'BİLGİ GİRİŞ'!E22</f>
        <v>0</v>
      </c>
      <c r="E22" s="9"/>
      <c r="F22" s="9"/>
      <c r="G22" s="9"/>
      <c r="H22" s="9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57">
        <f t="shared" si="0"/>
        <v>0</v>
      </c>
      <c r="W22" s="58"/>
      <c r="X22" s="55">
        <f t="shared" si="1"/>
        <v>0</v>
      </c>
      <c r="Y22" s="56"/>
    </row>
    <row r="23" spans="1:25" x14ac:dyDescent="0.2">
      <c r="A23" s="7">
        <f>'BİLGİ GİRİŞ'!B23</f>
        <v>20</v>
      </c>
      <c r="B23" s="7" t="str">
        <f>'BİLGİ GİRİŞ'!C23</f>
        <v>1/B</v>
      </c>
      <c r="C23" s="7">
        <f>'BİLGİ GİRİŞ'!D23</f>
        <v>81</v>
      </c>
      <c r="D23" s="8">
        <f>'BİLGİ GİRİŞ'!E23</f>
        <v>0</v>
      </c>
      <c r="E23" s="9"/>
      <c r="F23" s="9"/>
      <c r="G23" s="9"/>
      <c r="H23" s="9"/>
      <c r="I23" s="9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57">
        <f t="shared" si="0"/>
        <v>0</v>
      </c>
      <c r="W23" s="58"/>
      <c r="X23" s="55">
        <f t="shared" si="1"/>
        <v>0</v>
      </c>
      <c r="Y23" s="56"/>
    </row>
    <row r="24" spans="1:25" x14ac:dyDescent="0.2">
      <c r="A24" s="7">
        <f>'BİLGİ GİRİŞ'!B24</f>
        <v>21</v>
      </c>
      <c r="B24" s="7" t="str">
        <f>'BİLGİ GİRİŞ'!C24</f>
        <v>1/B</v>
      </c>
      <c r="C24" s="7">
        <f>'BİLGİ GİRİŞ'!D24</f>
        <v>82</v>
      </c>
      <c r="D24" s="8">
        <f>'BİLGİ GİRİŞ'!E24</f>
        <v>0</v>
      </c>
      <c r="E24" s="9"/>
      <c r="F24" s="9"/>
      <c r="G24" s="9"/>
      <c r="H24" s="9"/>
      <c r="I24" s="9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57">
        <f t="shared" si="0"/>
        <v>0</v>
      </c>
      <c r="W24" s="58"/>
      <c r="X24" s="55">
        <f t="shared" si="1"/>
        <v>0</v>
      </c>
      <c r="Y24" s="56"/>
    </row>
    <row r="25" spans="1:25" x14ac:dyDescent="0.2">
      <c r="A25" s="7">
        <f>'BİLGİ GİRİŞ'!B25</f>
        <v>22</v>
      </c>
      <c r="B25" s="7" t="str">
        <f>'BİLGİ GİRİŞ'!C25</f>
        <v>1/B</v>
      </c>
      <c r="C25" s="7">
        <f>'BİLGİ GİRİŞ'!D25</f>
        <v>83</v>
      </c>
      <c r="D25" s="8" t="str">
        <f>'BİLGİ GİRİŞ'!E25</f>
        <v>www.egitimhane.com</v>
      </c>
      <c r="E25" s="9" t="s">
        <v>14</v>
      </c>
      <c r="F25" s="9" t="s">
        <v>14</v>
      </c>
      <c r="G25" s="9" t="s">
        <v>14</v>
      </c>
      <c r="H25" s="9" t="s">
        <v>14</v>
      </c>
      <c r="I25" s="9" t="s">
        <v>14</v>
      </c>
      <c r="J25" s="9" t="s">
        <v>14</v>
      </c>
      <c r="K25" s="9" t="s">
        <v>14</v>
      </c>
      <c r="L25" s="9" t="s">
        <v>14</v>
      </c>
      <c r="M25" s="9" t="s">
        <v>14</v>
      </c>
      <c r="N25" s="9" t="s">
        <v>14</v>
      </c>
      <c r="O25" s="9" t="s">
        <v>14</v>
      </c>
      <c r="P25" s="9" t="s">
        <v>14</v>
      </c>
      <c r="Q25" s="9" t="s">
        <v>14</v>
      </c>
      <c r="R25" s="9" t="s">
        <v>14</v>
      </c>
      <c r="S25" s="9" t="s">
        <v>14</v>
      </c>
      <c r="T25" s="9" t="s">
        <v>14</v>
      </c>
      <c r="U25" s="9" t="s">
        <v>14</v>
      </c>
      <c r="V25" s="57">
        <f t="shared" si="0"/>
        <v>0</v>
      </c>
      <c r="W25" s="58"/>
      <c r="X25" s="55">
        <f t="shared" si="1"/>
        <v>17</v>
      </c>
      <c r="Y25" s="56"/>
    </row>
    <row r="26" spans="1:25" x14ac:dyDescent="0.2">
      <c r="A26" s="7">
        <f>'BİLGİ GİRİŞ'!B26</f>
        <v>23</v>
      </c>
      <c r="B26" s="7" t="str">
        <f>'BİLGİ GİRİŞ'!C26</f>
        <v>1/B</v>
      </c>
      <c r="C26" s="7">
        <f>'BİLGİ GİRİŞ'!D26</f>
        <v>0</v>
      </c>
      <c r="D26" s="8">
        <f>'BİLGİ GİRİŞ'!E26</f>
        <v>0</v>
      </c>
      <c r="E26" s="9"/>
      <c r="F26" s="9"/>
      <c r="G26" s="9"/>
      <c r="H26" s="9"/>
      <c r="I26" s="9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57">
        <f t="shared" si="0"/>
        <v>0</v>
      </c>
      <c r="W26" s="58"/>
      <c r="X26" s="55">
        <f t="shared" si="1"/>
        <v>0</v>
      </c>
      <c r="Y26" s="56"/>
    </row>
    <row r="28" spans="1:25" x14ac:dyDescent="0.2">
      <c r="Q28" s="54" t="str">
        <f>'BİLGİ GİRİŞ'!$F$27</f>
        <v>Kazım  KAT</v>
      </c>
      <c r="R28" s="54"/>
      <c r="S28" s="54"/>
      <c r="T28" s="54"/>
    </row>
  </sheetData>
  <mergeCells count="52">
    <mergeCell ref="V9:W9"/>
    <mergeCell ref="A2:A3"/>
    <mergeCell ref="B2:B3"/>
    <mergeCell ref="V2:W3"/>
    <mergeCell ref="X2:Y3"/>
    <mergeCell ref="V4:W4"/>
    <mergeCell ref="V5:W5"/>
    <mergeCell ref="V6:W6"/>
    <mergeCell ref="V7:W7"/>
    <mergeCell ref="V8:W8"/>
    <mergeCell ref="V23:W23"/>
    <mergeCell ref="V24:W24"/>
    <mergeCell ref="V25:W25"/>
    <mergeCell ref="V26:W26"/>
    <mergeCell ref="X4:Y4"/>
    <mergeCell ref="X5:Y5"/>
    <mergeCell ref="X6:Y6"/>
    <mergeCell ref="X7:Y7"/>
    <mergeCell ref="X8:Y8"/>
    <mergeCell ref="V16:W16"/>
    <mergeCell ref="V17:W17"/>
    <mergeCell ref="V18:W18"/>
    <mergeCell ref="V19:W19"/>
    <mergeCell ref="V20:W20"/>
    <mergeCell ref="V21:W21"/>
    <mergeCell ref="V10:W10"/>
    <mergeCell ref="X11:Y11"/>
    <mergeCell ref="X12:Y12"/>
    <mergeCell ref="X13:Y13"/>
    <mergeCell ref="X14:Y14"/>
    <mergeCell ref="V22:W22"/>
    <mergeCell ref="V11:W11"/>
    <mergeCell ref="V12:W12"/>
    <mergeCell ref="V13:W13"/>
    <mergeCell ref="V14:W14"/>
    <mergeCell ref="V15:W15"/>
    <mergeCell ref="A1:Y1"/>
    <mergeCell ref="Q28:T28"/>
    <mergeCell ref="X21:Y21"/>
    <mergeCell ref="X22:Y22"/>
    <mergeCell ref="X23:Y23"/>
    <mergeCell ref="X24:Y24"/>
    <mergeCell ref="X25:Y25"/>
    <mergeCell ref="X26:Y26"/>
    <mergeCell ref="X15:Y15"/>
    <mergeCell ref="X16:Y16"/>
    <mergeCell ref="X17:Y17"/>
    <mergeCell ref="X18:Y18"/>
    <mergeCell ref="X19:Y19"/>
    <mergeCell ref="X20:Y20"/>
    <mergeCell ref="X9:Y9"/>
    <mergeCell ref="X10:Y10"/>
  </mergeCells>
  <phoneticPr fontId="2" type="noConversion"/>
  <hyperlinks>
    <hyperlink ref="D2" location="'ANA SAYFA'!A1" display="ANA SAYFA" xr:uid="{00000000-0004-0000-0300-000000000000}"/>
    <hyperlink ref="C2" location="AYLAR!A1" display="AYLAR" xr:uid="{00000000-0004-0000-0300-000001000000}"/>
  </hyperlinks>
  <pageMargins left="1.5748031496062993" right="0" top="0.94488188976377963" bottom="0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28"/>
  <sheetViews>
    <sheetView zoomScaleNormal="100" workbookViewId="0">
      <selection activeCell="AL10" sqref="AL10"/>
    </sheetView>
  </sheetViews>
  <sheetFormatPr defaultRowHeight="15" x14ac:dyDescent="0.2"/>
  <cols>
    <col min="1" max="1" width="3.49609375" customWidth="1"/>
    <col min="2" max="2" width="4.03515625" customWidth="1"/>
    <col min="3" max="3" width="4.83984375" customWidth="1"/>
    <col min="4" max="4" width="26.5" customWidth="1"/>
    <col min="5" max="37" width="3.765625" customWidth="1"/>
  </cols>
  <sheetData>
    <row r="1" spans="1:37" ht="15" customHeight="1" x14ac:dyDescent="0.2">
      <c r="A1" s="61" t="s">
        <v>19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3"/>
    </row>
    <row r="2" spans="1:37" ht="65.25" customHeight="1" x14ac:dyDescent="0.2">
      <c r="A2" s="64" t="s">
        <v>1</v>
      </c>
      <c r="B2" s="64" t="s">
        <v>2</v>
      </c>
      <c r="C2" s="24" t="s">
        <v>21</v>
      </c>
      <c r="D2" s="17" t="s">
        <v>17</v>
      </c>
      <c r="E2" s="12" t="s">
        <v>9</v>
      </c>
      <c r="F2" s="12" t="s">
        <v>10</v>
      </c>
      <c r="G2" s="12" t="s">
        <v>11</v>
      </c>
      <c r="H2" s="12" t="s">
        <v>12</v>
      </c>
      <c r="I2" s="12" t="s">
        <v>6</v>
      </c>
      <c r="J2" s="12" t="s">
        <v>7</v>
      </c>
      <c r="K2" s="12" t="s">
        <v>8</v>
      </c>
      <c r="L2" s="12" t="s">
        <v>9</v>
      </c>
      <c r="M2" s="12" t="s">
        <v>10</v>
      </c>
      <c r="N2" s="12" t="s">
        <v>11</v>
      </c>
      <c r="O2" s="12" t="s">
        <v>12</v>
      </c>
      <c r="P2" s="12" t="s">
        <v>6</v>
      </c>
      <c r="Q2" s="12" t="s">
        <v>7</v>
      </c>
      <c r="R2" s="12" t="s">
        <v>8</v>
      </c>
      <c r="S2" s="12" t="s">
        <v>9</v>
      </c>
      <c r="T2" s="12" t="s">
        <v>10</v>
      </c>
      <c r="U2" s="12" t="s">
        <v>11</v>
      </c>
      <c r="V2" s="12" t="s">
        <v>12</v>
      </c>
      <c r="W2" s="12" t="s">
        <v>6</v>
      </c>
      <c r="X2" s="12" t="s">
        <v>7</v>
      </c>
      <c r="Y2" s="12" t="s">
        <v>8</v>
      </c>
      <c r="Z2" s="12" t="s">
        <v>9</v>
      </c>
      <c r="AA2" s="12" t="s">
        <v>10</v>
      </c>
      <c r="AB2" s="12" t="s">
        <v>11</v>
      </c>
      <c r="AC2" s="12" t="s">
        <v>12</v>
      </c>
      <c r="AD2" s="12" t="s">
        <v>6</v>
      </c>
      <c r="AE2" s="12" t="s">
        <v>7</v>
      </c>
      <c r="AF2" s="12" t="s">
        <v>8</v>
      </c>
      <c r="AG2" s="12" t="s">
        <v>9</v>
      </c>
      <c r="AH2" s="12" t="s">
        <v>10</v>
      </c>
      <c r="AI2" s="12" t="s">
        <v>11</v>
      </c>
      <c r="AJ2" s="64" t="s">
        <v>15</v>
      </c>
      <c r="AK2" s="66" t="s">
        <v>16</v>
      </c>
    </row>
    <row r="3" spans="1:37" ht="68.25" customHeight="1" x14ac:dyDescent="0.2">
      <c r="A3" s="65"/>
      <c r="B3" s="65"/>
      <c r="C3" s="23" t="s">
        <v>3</v>
      </c>
      <c r="D3" s="15" t="s">
        <v>4</v>
      </c>
      <c r="E3" s="11">
        <v>44105</v>
      </c>
      <c r="F3" s="11">
        <v>44106</v>
      </c>
      <c r="G3" s="11">
        <v>44107</v>
      </c>
      <c r="H3" s="11">
        <v>44108</v>
      </c>
      <c r="I3" s="11">
        <v>44109</v>
      </c>
      <c r="J3" s="11">
        <v>44110</v>
      </c>
      <c r="K3" s="11">
        <v>44111</v>
      </c>
      <c r="L3" s="11">
        <v>44112</v>
      </c>
      <c r="M3" s="11">
        <v>44113</v>
      </c>
      <c r="N3" s="11">
        <v>44114</v>
      </c>
      <c r="O3" s="11">
        <v>44115</v>
      </c>
      <c r="P3" s="11">
        <v>44116</v>
      </c>
      <c r="Q3" s="11">
        <v>44117</v>
      </c>
      <c r="R3" s="11">
        <v>44118</v>
      </c>
      <c r="S3" s="11">
        <v>44119</v>
      </c>
      <c r="T3" s="11">
        <v>44120</v>
      </c>
      <c r="U3" s="11">
        <v>44121</v>
      </c>
      <c r="V3" s="11">
        <v>44122</v>
      </c>
      <c r="W3" s="11">
        <v>44123</v>
      </c>
      <c r="X3" s="11">
        <v>44124</v>
      </c>
      <c r="Y3" s="11">
        <v>44125</v>
      </c>
      <c r="Z3" s="11">
        <v>44126</v>
      </c>
      <c r="AA3" s="11">
        <v>44127</v>
      </c>
      <c r="AB3" s="11">
        <v>44128</v>
      </c>
      <c r="AC3" s="11">
        <v>44129</v>
      </c>
      <c r="AD3" s="11">
        <v>44130</v>
      </c>
      <c r="AE3" s="11">
        <v>44131</v>
      </c>
      <c r="AF3" s="11">
        <v>44132</v>
      </c>
      <c r="AG3" s="11">
        <v>44133</v>
      </c>
      <c r="AH3" s="11">
        <v>44134</v>
      </c>
      <c r="AI3" s="11">
        <v>44135</v>
      </c>
      <c r="AJ3" s="65"/>
      <c r="AK3" s="66"/>
    </row>
    <row r="4" spans="1:37" x14ac:dyDescent="0.2">
      <c r="A4" s="7">
        <f>'BİLGİ GİRİŞ'!B4</f>
        <v>1</v>
      </c>
      <c r="B4" s="7" t="str">
        <f>'BİLGİ GİRİŞ'!C4</f>
        <v>1/B</v>
      </c>
      <c r="C4" s="7">
        <f>'BİLGİ GİRİŞ'!D4</f>
        <v>11</v>
      </c>
      <c r="D4" s="8">
        <f>'BİLGİ GİRİŞ'!E4</f>
        <v>0</v>
      </c>
      <c r="E4" s="9" t="s">
        <v>13</v>
      </c>
      <c r="F4" s="9" t="s">
        <v>14</v>
      </c>
      <c r="G4" s="9"/>
      <c r="H4" s="9"/>
      <c r="I4" s="9" t="s">
        <v>14</v>
      </c>
      <c r="J4" s="8"/>
      <c r="K4" s="8"/>
      <c r="L4" s="8" t="s">
        <v>14</v>
      </c>
      <c r="M4" s="8"/>
      <c r="N4" s="8"/>
      <c r="O4" s="8"/>
      <c r="P4" s="8"/>
      <c r="Q4" s="8"/>
      <c r="R4" s="8"/>
      <c r="S4" s="8"/>
      <c r="T4" s="8"/>
      <c r="U4" s="8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4">
        <f>COUNTIF(E4:U4,"G")</f>
        <v>1</v>
      </c>
      <c r="AK4" s="40">
        <f>COUNTIF(E4:U4,"X")</f>
        <v>3</v>
      </c>
    </row>
    <row r="5" spans="1:37" x14ac:dyDescent="0.2">
      <c r="A5" s="7">
        <f>'BİLGİ GİRİŞ'!B5</f>
        <v>2</v>
      </c>
      <c r="B5" s="7" t="str">
        <f>'BİLGİ GİRİŞ'!C5</f>
        <v>1/B</v>
      </c>
      <c r="C5" s="7">
        <f>'BİLGİ GİRİŞ'!D5</f>
        <v>26</v>
      </c>
      <c r="D5" s="8">
        <f>'BİLGİ GİRİŞ'!E5</f>
        <v>0</v>
      </c>
      <c r="E5" s="9"/>
      <c r="F5" s="9"/>
      <c r="G5" s="9"/>
      <c r="H5" s="9"/>
      <c r="I5" s="9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4">
        <f t="shared" ref="AJ5:AJ26" si="0">COUNTIF(E5:U5,"G")</f>
        <v>0</v>
      </c>
      <c r="AK5" s="40">
        <f t="shared" ref="AK5:AK26" si="1">COUNTIF(E5:U5,"X")</f>
        <v>0</v>
      </c>
    </row>
    <row r="6" spans="1:37" x14ac:dyDescent="0.2">
      <c r="A6" s="7">
        <f>'BİLGİ GİRİŞ'!B6</f>
        <v>3</v>
      </c>
      <c r="B6" s="7" t="str">
        <f>'BİLGİ GİRİŞ'!C6</f>
        <v>1/B</v>
      </c>
      <c r="C6" s="7">
        <f>'BİLGİ GİRİŞ'!D6</f>
        <v>28</v>
      </c>
      <c r="D6" s="8">
        <f>'BİLGİ GİRİŞ'!E6</f>
        <v>0</v>
      </c>
      <c r="E6" s="9"/>
      <c r="F6" s="9"/>
      <c r="G6" s="9"/>
      <c r="H6" s="9"/>
      <c r="I6" s="9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4">
        <f t="shared" si="0"/>
        <v>0</v>
      </c>
      <c r="AK6" s="40">
        <f t="shared" si="1"/>
        <v>0</v>
      </c>
    </row>
    <row r="7" spans="1:37" x14ac:dyDescent="0.2">
      <c r="A7" s="7">
        <f>'BİLGİ GİRİŞ'!B7</f>
        <v>4</v>
      </c>
      <c r="B7" s="7" t="str">
        <f>'BİLGİ GİRİŞ'!C7</f>
        <v>1/B</v>
      </c>
      <c r="C7" s="7">
        <f>'BİLGİ GİRİŞ'!D7</f>
        <v>42</v>
      </c>
      <c r="D7" s="8">
        <f>'BİLGİ GİRİŞ'!E7</f>
        <v>0</v>
      </c>
      <c r="E7" s="9"/>
      <c r="F7" s="9"/>
      <c r="G7" s="9"/>
      <c r="H7" s="9"/>
      <c r="I7" s="9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4">
        <f t="shared" si="0"/>
        <v>0</v>
      </c>
      <c r="AK7" s="40">
        <f t="shared" si="1"/>
        <v>0</v>
      </c>
    </row>
    <row r="8" spans="1:37" x14ac:dyDescent="0.2">
      <c r="A8" s="7">
        <f>'BİLGİ GİRİŞ'!B8</f>
        <v>5</v>
      </c>
      <c r="B8" s="7" t="str">
        <f>'BİLGİ GİRİŞ'!C8</f>
        <v>1/B</v>
      </c>
      <c r="C8" s="7">
        <f>'BİLGİ GİRİŞ'!D8</f>
        <v>44</v>
      </c>
      <c r="D8" s="8">
        <f>'BİLGİ GİRİŞ'!E8</f>
        <v>0</v>
      </c>
      <c r="E8" s="9"/>
      <c r="F8" s="9"/>
      <c r="G8" s="9"/>
      <c r="H8" s="9"/>
      <c r="I8" s="9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4">
        <f t="shared" si="0"/>
        <v>0</v>
      </c>
      <c r="AK8" s="40">
        <f t="shared" si="1"/>
        <v>0</v>
      </c>
    </row>
    <row r="9" spans="1:37" x14ac:dyDescent="0.2">
      <c r="A9" s="7">
        <f>'BİLGİ GİRİŞ'!B9</f>
        <v>6</v>
      </c>
      <c r="B9" s="7" t="str">
        <f>'BİLGİ GİRİŞ'!C9</f>
        <v>1/B</v>
      </c>
      <c r="C9" s="7">
        <f>'BİLGİ GİRİŞ'!D9</f>
        <v>46</v>
      </c>
      <c r="D9" s="8">
        <f>'BİLGİ GİRİŞ'!E9</f>
        <v>0</v>
      </c>
      <c r="E9" s="9"/>
      <c r="F9" s="9"/>
      <c r="G9" s="9"/>
      <c r="H9" s="9"/>
      <c r="I9" s="9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4">
        <f t="shared" si="0"/>
        <v>0</v>
      </c>
      <c r="AK9" s="40">
        <f t="shared" si="1"/>
        <v>0</v>
      </c>
    </row>
    <row r="10" spans="1:37" x14ac:dyDescent="0.2">
      <c r="A10" s="7">
        <f>'BİLGİ GİRİŞ'!B10</f>
        <v>7</v>
      </c>
      <c r="B10" s="7" t="str">
        <f>'BİLGİ GİRİŞ'!C10</f>
        <v>1/B</v>
      </c>
      <c r="C10" s="7">
        <f>'BİLGİ GİRİŞ'!D10</f>
        <v>47</v>
      </c>
      <c r="D10" s="8">
        <f>'BİLGİ GİRİŞ'!E10</f>
        <v>0</v>
      </c>
      <c r="E10" s="9"/>
      <c r="F10" s="9"/>
      <c r="G10" s="9"/>
      <c r="H10" s="9"/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4">
        <f t="shared" si="0"/>
        <v>0</v>
      </c>
      <c r="AK10" s="40">
        <f t="shared" si="1"/>
        <v>0</v>
      </c>
    </row>
    <row r="11" spans="1:37" x14ac:dyDescent="0.2">
      <c r="A11" s="7">
        <f>'BİLGİ GİRİŞ'!B11</f>
        <v>8</v>
      </c>
      <c r="B11" s="7" t="str">
        <f>'BİLGİ GİRİŞ'!C11</f>
        <v>1/B</v>
      </c>
      <c r="C11" s="7">
        <f>'BİLGİ GİRİŞ'!D11</f>
        <v>48</v>
      </c>
      <c r="D11" s="8">
        <f>'BİLGİ GİRİŞ'!E11</f>
        <v>0</v>
      </c>
      <c r="E11" s="9"/>
      <c r="F11" s="9"/>
      <c r="G11" s="9"/>
      <c r="H11" s="9"/>
      <c r="I11" s="9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4">
        <f t="shared" si="0"/>
        <v>0</v>
      </c>
      <c r="AK11" s="40">
        <f t="shared" si="1"/>
        <v>0</v>
      </c>
    </row>
    <row r="12" spans="1:37" x14ac:dyDescent="0.2">
      <c r="A12" s="7">
        <f>'BİLGİ GİRİŞ'!B12</f>
        <v>9</v>
      </c>
      <c r="B12" s="7" t="str">
        <f>'BİLGİ GİRİŞ'!C12</f>
        <v>1/B</v>
      </c>
      <c r="C12" s="7">
        <f>'BİLGİ GİRİŞ'!D12</f>
        <v>51</v>
      </c>
      <c r="D12" s="8">
        <f>'BİLGİ GİRİŞ'!E12</f>
        <v>0</v>
      </c>
      <c r="E12" s="9"/>
      <c r="F12" s="9"/>
      <c r="G12" s="9"/>
      <c r="H12" s="9"/>
      <c r="I12" s="9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>
        <f t="shared" si="0"/>
        <v>0</v>
      </c>
      <c r="AK12" s="40">
        <f t="shared" si="1"/>
        <v>0</v>
      </c>
    </row>
    <row r="13" spans="1:37" x14ac:dyDescent="0.2">
      <c r="A13" s="7">
        <f>'BİLGİ GİRİŞ'!B13</f>
        <v>10</v>
      </c>
      <c r="B13" s="7" t="str">
        <f>'BİLGİ GİRİŞ'!C13</f>
        <v>1/B</v>
      </c>
      <c r="C13" s="7">
        <f>'BİLGİ GİRİŞ'!D13</f>
        <v>53</v>
      </c>
      <c r="D13" s="8">
        <f>'BİLGİ GİRİŞ'!E13</f>
        <v>0</v>
      </c>
      <c r="E13" s="9"/>
      <c r="F13" s="9"/>
      <c r="G13" s="9"/>
      <c r="H13" s="9" t="s">
        <v>14</v>
      </c>
      <c r="I13" s="9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4">
        <f t="shared" si="0"/>
        <v>0</v>
      </c>
      <c r="AK13" s="40">
        <f t="shared" si="1"/>
        <v>1</v>
      </c>
    </row>
    <row r="14" spans="1:37" x14ac:dyDescent="0.2">
      <c r="A14" s="7">
        <f>'BİLGİ GİRİŞ'!B14</f>
        <v>11</v>
      </c>
      <c r="B14" s="7" t="str">
        <f>'BİLGİ GİRİŞ'!C14</f>
        <v>1/B</v>
      </c>
      <c r="C14" s="7">
        <f>'BİLGİ GİRİŞ'!D14</f>
        <v>60</v>
      </c>
      <c r="D14" s="8">
        <f>'BİLGİ GİRİŞ'!E14</f>
        <v>0</v>
      </c>
      <c r="E14" s="9"/>
      <c r="F14" s="9"/>
      <c r="G14" s="9"/>
      <c r="H14" s="9"/>
      <c r="I14" s="9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4">
        <f t="shared" si="0"/>
        <v>0</v>
      </c>
      <c r="AK14" s="40">
        <f t="shared" si="1"/>
        <v>0</v>
      </c>
    </row>
    <row r="15" spans="1:37" x14ac:dyDescent="0.2">
      <c r="A15" s="7">
        <f>'BİLGİ GİRİŞ'!B15</f>
        <v>12</v>
      </c>
      <c r="B15" s="7" t="str">
        <f>'BİLGİ GİRİŞ'!C15</f>
        <v>1/B</v>
      </c>
      <c r="C15" s="7">
        <f>'BİLGİ GİRİŞ'!D15</f>
        <v>63</v>
      </c>
      <c r="D15" s="8">
        <f>'BİLGİ GİRİŞ'!E15</f>
        <v>0</v>
      </c>
      <c r="E15" s="9"/>
      <c r="F15" s="9"/>
      <c r="G15" s="9"/>
      <c r="H15" s="9"/>
      <c r="I15" s="9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4">
        <f t="shared" si="0"/>
        <v>0</v>
      </c>
      <c r="AK15" s="40">
        <f t="shared" si="1"/>
        <v>0</v>
      </c>
    </row>
    <row r="16" spans="1:37" x14ac:dyDescent="0.2">
      <c r="A16" s="7">
        <f>'BİLGİ GİRİŞ'!B16</f>
        <v>13</v>
      </c>
      <c r="B16" s="7" t="str">
        <f>'BİLGİ GİRİŞ'!C16</f>
        <v>1/B</v>
      </c>
      <c r="C16" s="7">
        <f>'BİLGİ GİRİŞ'!D16</f>
        <v>65</v>
      </c>
      <c r="D16" s="8">
        <f>'BİLGİ GİRİŞ'!E16</f>
        <v>0</v>
      </c>
      <c r="E16" s="9"/>
      <c r="F16" s="9"/>
      <c r="G16" s="9"/>
      <c r="H16" s="9"/>
      <c r="I16" s="9"/>
      <c r="J16" s="8" t="s">
        <v>13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4">
        <f t="shared" si="0"/>
        <v>1</v>
      </c>
      <c r="AK16" s="40">
        <f t="shared" si="1"/>
        <v>0</v>
      </c>
    </row>
    <row r="17" spans="1:37" x14ac:dyDescent="0.2">
      <c r="A17" s="7">
        <f>'BİLGİ GİRİŞ'!B17</f>
        <v>14</v>
      </c>
      <c r="B17" s="7" t="str">
        <f>'BİLGİ GİRİŞ'!C17</f>
        <v>1/B</v>
      </c>
      <c r="C17" s="7">
        <f>'BİLGİ GİRİŞ'!D17</f>
        <v>69</v>
      </c>
      <c r="D17" s="8">
        <f>'BİLGİ GİRİŞ'!E17</f>
        <v>0</v>
      </c>
      <c r="E17" s="9"/>
      <c r="F17" s="9"/>
      <c r="G17" s="9"/>
      <c r="H17" s="9"/>
      <c r="I17" s="9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4">
        <f t="shared" si="0"/>
        <v>0</v>
      </c>
      <c r="AK17" s="40">
        <f t="shared" si="1"/>
        <v>0</v>
      </c>
    </row>
    <row r="18" spans="1:37" x14ac:dyDescent="0.2">
      <c r="A18" s="7">
        <f>'BİLGİ GİRİŞ'!B18</f>
        <v>15</v>
      </c>
      <c r="B18" s="7" t="str">
        <f>'BİLGİ GİRİŞ'!C18</f>
        <v>1/B</v>
      </c>
      <c r="C18" s="7">
        <f>'BİLGİ GİRİŞ'!D18</f>
        <v>71</v>
      </c>
      <c r="D18" s="8">
        <f>'BİLGİ GİRİŞ'!E18</f>
        <v>0</v>
      </c>
      <c r="E18" s="9"/>
      <c r="F18" s="9"/>
      <c r="G18" s="9"/>
      <c r="H18" s="9"/>
      <c r="I18" s="9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4">
        <f t="shared" si="0"/>
        <v>0</v>
      </c>
      <c r="AK18" s="40">
        <f t="shared" si="1"/>
        <v>0</v>
      </c>
    </row>
    <row r="19" spans="1:37" x14ac:dyDescent="0.2">
      <c r="A19" s="7">
        <f>'BİLGİ GİRİŞ'!B19</f>
        <v>16</v>
      </c>
      <c r="B19" s="7" t="str">
        <f>'BİLGİ GİRİŞ'!C19</f>
        <v>1/B</v>
      </c>
      <c r="C19" s="7">
        <f>'BİLGİ GİRİŞ'!D19</f>
        <v>73</v>
      </c>
      <c r="D19" s="8">
        <f>'BİLGİ GİRİŞ'!E19</f>
        <v>0</v>
      </c>
      <c r="E19" s="9"/>
      <c r="F19" s="9"/>
      <c r="G19" s="9"/>
      <c r="H19" s="9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>
        <f t="shared" si="0"/>
        <v>0</v>
      </c>
      <c r="AK19" s="40">
        <f t="shared" si="1"/>
        <v>0</v>
      </c>
    </row>
    <row r="20" spans="1:37" x14ac:dyDescent="0.2">
      <c r="A20" s="7">
        <f>'BİLGİ GİRİŞ'!B20</f>
        <v>17</v>
      </c>
      <c r="B20" s="7" t="str">
        <f>'BİLGİ GİRİŞ'!C20</f>
        <v>1/B</v>
      </c>
      <c r="C20" s="7">
        <f>'BİLGİ GİRİŞ'!D20</f>
        <v>75</v>
      </c>
      <c r="D20" s="8">
        <f>'BİLGİ GİRİŞ'!E20</f>
        <v>0</v>
      </c>
      <c r="E20" s="9"/>
      <c r="F20" s="9"/>
      <c r="G20" s="9"/>
      <c r="H20" s="9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4">
        <f t="shared" si="0"/>
        <v>0</v>
      </c>
      <c r="AK20" s="40">
        <f t="shared" si="1"/>
        <v>0</v>
      </c>
    </row>
    <row r="21" spans="1:37" x14ac:dyDescent="0.2">
      <c r="A21" s="7">
        <f>'BİLGİ GİRİŞ'!B21</f>
        <v>18</v>
      </c>
      <c r="B21" s="7" t="str">
        <f>'BİLGİ GİRİŞ'!C21</f>
        <v>1/B</v>
      </c>
      <c r="C21" s="7">
        <f>'BİLGİ GİRİŞ'!D21</f>
        <v>76</v>
      </c>
      <c r="D21" s="8">
        <f>'BİLGİ GİRİŞ'!E21</f>
        <v>0</v>
      </c>
      <c r="E21" s="9"/>
      <c r="F21" s="9"/>
      <c r="G21" s="9"/>
      <c r="H21" s="9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4">
        <f t="shared" si="0"/>
        <v>0</v>
      </c>
      <c r="AK21" s="40">
        <f t="shared" si="1"/>
        <v>0</v>
      </c>
    </row>
    <row r="22" spans="1:37" x14ac:dyDescent="0.2">
      <c r="A22" s="7">
        <f>'BİLGİ GİRİŞ'!B22</f>
        <v>19</v>
      </c>
      <c r="B22" s="7" t="str">
        <f>'BİLGİ GİRİŞ'!C22</f>
        <v>1/B</v>
      </c>
      <c r="C22" s="7">
        <f>'BİLGİ GİRİŞ'!D22</f>
        <v>79</v>
      </c>
      <c r="D22" s="8">
        <f>'BİLGİ GİRİŞ'!E22</f>
        <v>0</v>
      </c>
      <c r="E22" s="9"/>
      <c r="F22" s="9"/>
      <c r="G22" s="9"/>
      <c r="H22" s="9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4">
        <f t="shared" si="0"/>
        <v>0</v>
      </c>
      <c r="AK22" s="40">
        <f t="shared" si="1"/>
        <v>0</v>
      </c>
    </row>
    <row r="23" spans="1:37" x14ac:dyDescent="0.2">
      <c r="A23" s="7">
        <f>'BİLGİ GİRİŞ'!B23</f>
        <v>20</v>
      </c>
      <c r="B23" s="7" t="str">
        <f>'BİLGİ GİRİŞ'!C23</f>
        <v>1/B</v>
      </c>
      <c r="C23" s="7">
        <f>'BİLGİ GİRİŞ'!D23</f>
        <v>81</v>
      </c>
      <c r="D23" s="8">
        <f>'BİLGİ GİRİŞ'!E23</f>
        <v>0</v>
      </c>
      <c r="E23" s="9"/>
      <c r="F23" s="9"/>
      <c r="G23" s="9"/>
      <c r="H23" s="9"/>
      <c r="I23" s="9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4">
        <f t="shared" si="0"/>
        <v>0</v>
      </c>
      <c r="AK23" s="40">
        <f t="shared" si="1"/>
        <v>0</v>
      </c>
    </row>
    <row r="24" spans="1:37" x14ac:dyDescent="0.2">
      <c r="A24" s="7">
        <f>'BİLGİ GİRİŞ'!B24</f>
        <v>21</v>
      </c>
      <c r="B24" s="7" t="str">
        <f>'BİLGİ GİRİŞ'!C24</f>
        <v>1/B</v>
      </c>
      <c r="C24" s="7">
        <f>'BİLGİ GİRİŞ'!D24</f>
        <v>82</v>
      </c>
      <c r="D24" s="8">
        <f>'BİLGİ GİRİŞ'!E24</f>
        <v>0</v>
      </c>
      <c r="E24" s="9"/>
      <c r="F24" s="9"/>
      <c r="G24" s="9"/>
      <c r="H24" s="9"/>
      <c r="I24" s="9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4">
        <f t="shared" si="0"/>
        <v>0</v>
      </c>
      <c r="AK24" s="40">
        <f t="shared" si="1"/>
        <v>0</v>
      </c>
    </row>
    <row r="25" spans="1:37" x14ac:dyDescent="0.2">
      <c r="A25" s="7">
        <f>'BİLGİ GİRİŞ'!B25</f>
        <v>22</v>
      </c>
      <c r="B25" s="7" t="str">
        <f>'BİLGİ GİRİŞ'!C25</f>
        <v>1/B</v>
      </c>
      <c r="C25" s="7">
        <f>'BİLGİ GİRİŞ'!D25</f>
        <v>83</v>
      </c>
      <c r="D25" s="8" t="str">
        <f>'BİLGİ GİRİŞ'!E25</f>
        <v>www.egitimhane.com</v>
      </c>
      <c r="E25" s="9" t="s">
        <v>14</v>
      </c>
      <c r="F25" s="9" t="s">
        <v>14</v>
      </c>
      <c r="G25" s="9" t="s">
        <v>14</v>
      </c>
      <c r="H25" s="9" t="s">
        <v>14</v>
      </c>
      <c r="I25" s="9" t="s">
        <v>14</v>
      </c>
      <c r="J25" s="9" t="s">
        <v>14</v>
      </c>
      <c r="K25" s="9" t="s">
        <v>14</v>
      </c>
      <c r="L25" s="9" t="s">
        <v>14</v>
      </c>
      <c r="M25" s="9" t="s">
        <v>14</v>
      </c>
      <c r="N25" s="9" t="s">
        <v>14</v>
      </c>
      <c r="O25" s="9" t="s">
        <v>14</v>
      </c>
      <c r="P25" s="9" t="s">
        <v>14</v>
      </c>
      <c r="Q25" s="9" t="s">
        <v>14</v>
      </c>
      <c r="R25" s="9" t="s">
        <v>14</v>
      </c>
      <c r="S25" s="9" t="s">
        <v>14</v>
      </c>
      <c r="T25" s="9" t="s">
        <v>14</v>
      </c>
      <c r="U25" s="9" t="s">
        <v>14</v>
      </c>
      <c r="V25" s="9" t="s">
        <v>14</v>
      </c>
      <c r="W25" s="9" t="s">
        <v>14</v>
      </c>
      <c r="X25" s="9" t="s">
        <v>14</v>
      </c>
      <c r="Y25" s="9" t="s">
        <v>14</v>
      </c>
      <c r="Z25" s="9" t="s">
        <v>14</v>
      </c>
      <c r="AA25" s="9" t="s">
        <v>14</v>
      </c>
      <c r="AB25" s="9" t="s">
        <v>14</v>
      </c>
      <c r="AC25" s="9" t="s">
        <v>14</v>
      </c>
      <c r="AD25" s="9" t="s">
        <v>14</v>
      </c>
      <c r="AE25" s="9" t="s">
        <v>14</v>
      </c>
      <c r="AF25" s="9" t="s">
        <v>14</v>
      </c>
      <c r="AG25" s="9" t="s">
        <v>14</v>
      </c>
      <c r="AH25" s="9" t="s">
        <v>14</v>
      </c>
      <c r="AI25" s="9" t="s">
        <v>14</v>
      </c>
      <c r="AJ25" s="14">
        <f t="shared" si="0"/>
        <v>0</v>
      </c>
      <c r="AK25" s="40">
        <f t="shared" si="1"/>
        <v>17</v>
      </c>
    </row>
    <row r="26" spans="1:37" x14ac:dyDescent="0.2">
      <c r="A26" s="7">
        <f>'BİLGİ GİRİŞ'!B26</f>
        <v>23</v>
      </c>
      <c r="B26" s="7" t="str">
        <f>'BİLGİ GİRİŞ'!C26</f>
        <v>1/B</v>
      </c>
      <c r="C26" s="7">
        <f>'BİLGİ GİRİŞ'!D26</f>
        <v>0</v>
      </c>
      <c r="D26" s="8">
        <f>'BİLGİ GİRİŞ'!E26</f>
        <v>0</v>
      </c>
      <c r="E26" s="9"/>
      <c r="F26" s="9"/>
      <c r="G26" s="9"/>
      <c r="H26" s="9"/>
      <c r="I26" s="9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>
        <f t="shared" si="0"/>
        <v>0</v>
      </c>
      <c r="AK26" s="40">
        <f t="shared" si="1"/>
        <v>0</v>
      </c>
    </row>
    <row r="28" spans="1:37" x14ac:dyDescent="0.2">
      <c r="AE28" s="54" t="str">
        <f>'BİLGİ GİRİŞ'!$F$27</f>
        <v>Kazım  KAT</v>
      </c>
      <c r="AF28" s="54"/>
      <c r="AG28" s="54"/>
      <c r="AH28" s="54"/>
    </row>
  </sheetData>
  <mergeCells count="6">
    <mergeCell ref="A1:AK1"/>
    <mergeCell ref="AE28:AH28"/>
    <mergeCell ref="AJ2:AJ3"/>
    <mergeCell ref="AK2:AK3"/>
    <mergeCell ref="A2:A3"/>
    <mergeCell ref="B2:B3"/>
  </mergeCells>
  <phoneticPr fontId="2" type="noConversion"/>
  <hyperlinks>
    <hyperlink ref="D2" location="'ANA SAYFA'!A1" display="ANA SAYFA" xr:uid="{00000000-0004-0000-0400-000000000000}"/>
    <hyperlink ref="C2" location="AYLAR!A1" display="AYLAR" xr:uid="{00000000-0004-0000-0400-000001000000}"/>
  </hyperlinks>
  <pageMargins left="0.70866141732283472" right="0.70866141732283472" top="0.94488188976377963" bottom="0.74803149606299213" header="0.31496062992125984" footer="0.31496062992125984"/>
  <pageSetup paperSize="9" scale="81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28"/>
  <sheetViews>
    <sheetView topLeftCell="B1" zoomScaleNormal="100" workbookViewId="0">
      <selection activeCell="I25" sqref="I25"/>
    </sheetView>
  </sheetViews>
  <sheetFormatPr defaultRowHeight="15" x14ac:dyDescent="0.2"/>
  <cols>
    <col min="1" max="1" width="3.49609375" customWidth="1"/>
    <col min="2" max="2" width="4.4375" customWidth="1"/>
    <col min="3" max="3" width="5.51171875" customWidth="1"/>
    <col min="4" max="4" width="25.2890625" customWidth="1"/>
    <col min="5" max="37" width="3.765625" customWidth="1"/>
  </cols>
  <sheetData>
    <row r="1" spans="1:37" x14ac:dyDescent="0.2">
      <c r="A1" s="61" t="s">
        <v>19</v>
      </c>
      <c r="B1" s="62"/>
      <c r="C1" s="67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3"/>
    </row>
    <row r="2" spans="1:37" ht="83.25" customHeight="1" x14ac:dyDescent="0.2">
      <c r="A2" s="64" t="s">
        <v>1</v>
      </c>
      <c r="B2" s="64" t="s">
        <v>2</v>
      </c>
      <c r="C2" s="22" t="s">
        <v>21</v>
      </c>
      <c r="D2" s="18" t="s">
        <v>17</v>
      </c>
      <c r="E2" s="12" t="s">
        <v>9</v>
      </c>
      <c r="F2" s="12" t="s">
        <v>10</v>
      </c>
      <c r="G2" s="28" t="s">
        <v>11</v>
      </c>
      <c r="H2" s="28" t="s">
        <v>12</v>
      </c>
      <c r="I2" s="12" t="s">
        <v>6</v>
      </c>
      <c r="J2" s="12" t="s">
        <v>7</v>
      </c>
      <c r="K2" s="12" t="s">
        <v>8</v>
      </c>
      <c r="L2" s="12" t="s">
        <v>9</v>
      </c>
      <c r="M2" s="12" t="s">
        <v>10</v>
      </c>
      <c r="N2" s="12" t="s">
        <v>11</v>
      </c>
      <c r="O2" s="28" t="s">
        <v>12</v>
      </c>
      <c r="P2" s="28" t="s">
        <v>6</v>
      </c>
      <c r="Q2" s="12" t="s">
        <v>7</v>
      </c>
      <c r="R2" s="12" t="s">
        <v>8</v>
      </c>
      <c r="S2" s="12" t="s">
        <v>9</v>
      </c>
      <c r="T2" s="12" t="s">
        <v>10</v>
      </c>
      <c r="U2" s="28"/>
      <c r="V2" s="28"/>
      <c r="W2" s="12" t="s">
        <v>6</v>
      </c>
      <c r="X2" s="12" t="s">
        <v>7</v>
      </c>
      <c r="Y2" s="12" t="s">
        <v>8</v>
      </c>
      <c r="Z2" s="12" t="s">
        <v>9</v>
      </c>
      <c r="AA2" s="12" t="s">
        <v>10</v>
      </c>
      <c r="AB2" s="28" t="s">
        <v>11</v>
      </c>
      <c r="AC2" s="28" t="s">
        <v>12</v>
      </c>
      <c r="AD2" s="12" t="s">
        <v>6</v>
      </c>
      <c r="AE2" s="12" t="s">
        <v>7</v>
      </c>
      <c r="AF2" s="12" t="s">
        <v>8</v>
      </c>
      <c r="AG2" s="12" t="s">
        <v>9</v>
      </c>
      <c r="AH2" s="12" t="s">
        <v>10</v>
      </c>
      <c r="AI2" s="28" t="s">
        <v>11</v>
      </c>
      <c r="AJ2" s="64" t="s">
        <v>15</v>
      </c>
      <c r="AK2" s="68" t="s">
        <v>16</v>
      </c>
    </row>
    <row r="3" spans="1:37" ht="69" customHeight="1" x14ac:dyDescent="0.2">
      <c r="A3" s="65"/>
      <c r="B3" s="65"/>
      <c r="C3" s="21" t="s">
        <v>3</v>
      </c>
      <c r="D3" s="19" t="s">
        <v>4</v>
      </c>
      <c r="E3" s="11">
        <v>44105</v>
      </c>
      <c r="F3" s="11">
        <v>44106</v>
      </c>
      <c r="G3" s="29">
        <v>44107</v>
      </c>
      <c r="H3" s="29">
        <v>44108</v>
      </c>
      <c r="I3" s="11">
        <v>44109</v>
      </c>
      <c r="J3" s="11">
        <v>44110</v>
      </c>
      <c r="K3" s="11">
        <v>44111</v>
      </c>
      <c r="L3" s="11">
        <v>44112</v>
      </c>
      <c r="M3" s="11">
        <v>44113</v>
      </c>
      <c r="N3" s="11">
        <v>44114</v>
      </c>
      <c r="O3" s="29">
        <v>44115</v>
      </c>
      <c r="P3" s="29">
        <v>44116</v>
      </c>
      <c r="Q3" s="11">
        <v>44117</v>
      </c>
      <c r="R3" s="11">
        <v>44118</v>
      </c>
      <c r="S3" s="11">
        <v>44119</v>
      </c>
      <c r="T3" s="11">
        <v>44120</v>
      </c>
      <c r="U3" s="29"/>
      <c r="V3" s="29"/>
      <c r="W3" s="11">
        <v>44123</v>
      </c>
      <c r="X3" s="11">
        <v>44124</v>
      </c>
      <c r="Y3" s="11">
        <v>44125</v>
      </c>
      <c r="Z3" s="11">
        <v>44126</v>
      </c>
      <c r="AA3" s="11">
        <v>44127</v>
      </c>
      <c r="AB3" s="29">
        <v>44128</v>
      </c>
      <c r="AC3" s="29">
        <v>44129</v>
      </c>
      <c r="AD3" s="11">
        <v>44130</v>
      </c>
      <c r="AE3" s="11">
        <v>44131</v>
      </c>
      <c r="AF3" s="11">
        <v>44132</v>
      </c>
      <c r="AG3" s="11">
        <v>44133</v>
      </c>
      <c r="AH3" s="11">
        <v>44134</v>
      </c>
      <c r="AI3" s="29">
        <v>44135</v>
      </c>
      <c r="AJ3" s="65"/>
      <c r="AK3" s="69"/>
    </row>
    <row r="4" spans="1:37" x14ac:dyDescent="0.2">
      <c r="A4" s="7">
        <f>'BİLGİ GİRİŞ'!B4</f>
        <v>1</v>
      </c>
      <c r="B4" s="7" t="str">
        <f>'BİLGİ GİRİŞ'!C4</f>
        <v>1/B</v>
      </c>
      <c r="C4" s="20">
        <f>'BİLGİ GİRİŞ'!D4</f>
        <v>11</v>
      </c>
      <c r="D4" s="8">
        <f>'BİLGİ GİRİŞ'!E4</f>
        <v>0</v>
      </c>
      <c r="E4" s="9" t="s">
        <v>13</v>
      </c>
      <c r="F4" s="9" t="s">
        <v>14</v>
      </c>
      <c r="G4" s="30"/>
      <c r="H4" s="30"/>
      <c r="I4" s="9" t="s">
        <v>14</v>
      </c>
      <c r="J4" s="8"/>
      <c r="K4" s="8"/>
      <c r="L4" s="8" t="s">
        <v>14</v>
      </c>
      <c r="M4" s="8"/>
      <c r="N4" s="8"/>
      <c r="O4" s="31"/>
      <c r="P4" s="31"/>
      <c r="Q4" s="8"/>
      <c r="R4" s="8"/>
      <c r="S4" s="8"/>
      <c r="T4" s="8"/>
      <c r="U4" s="31"/>
      <c r="V4" s="32"/>
      <c r="W4" s="13"/>
      <c r="X4" s="13"/>
      <c r="Y4" s="13"/>
      <c r="Z4" s="13"/>
      <c r="AA4" s="13"/>
      <c r="AB4" s="32"/>
      <c r="AC4" s="32"/>
      <c r="AD4" s="13"/>
      <c r="AE4" s="13"/>
      <c r="AF4" s="13"/>
      <c r="AG4" s="13"/>
      <c r="AH4" s="13"/>
      <c r="AI4" s="32"/>
      <c r="AJ4" s="14">
        <f>COUNTIF(E4:U4,"G")</f>
        <v>1</v>
      </c>
      <c r="AK4" s="41">
        <f>COUNTIF(E4:U4,"X")</f>
        <v>3</v>
      </c>
    </row>
    <row r="5" spans="1:37" x14ac:dyDescent="0.2">
      <c r="A5" s="7">
        <f>'BİLGİ GİRİŞ'!B5</f>
        <v>2</v>
      </c>
      <c r="B5" s="7" t="str">
        <f>'BİLGİ GİRİŞ'!C5</f>
        <v>1/B</v>
      </c>
      <c r="C5" s="7">
        <f>'BİLGİ GİRİŞ'!D5</f>
        <v>26</v>
      </c>
      <c r="D5" s="8">
        <f>'BİLGİ GİRİŞ'!E5</f>
        <v>0</v>
      </c>
      <c r="E5" s="9"/>
      <c r="F5" s="9"/>
      <c r="G5" s="30"/>
      <c r="H5" s="30"/>
      <c r="I5" s="9"/>
      <c r="J5" s="8"/>
      <c r="K5" s="8"/>
      <c r="L5" s="8"/>
      <c r="M5" s="8"/>
      <c r="N5" s="8"/>
      <c r="O5" s="31"/>
      <c r="P5" s="31"/>
      <c r="Q5" s="8"/>
      <c r="R5" s="8"/>
      <c r="S5" s="8"/>
      <c r="T5" s="8"/>
      <c r="U5" s="31"/>
      <c r="V5" s="32"/>
      <c r="W5" s="13"/>
      <c r="X5" s="13"/>
      <c r="Y5" s="13"/>
      <c r="Z5" s="13"/>
      <c r="AA5" s="13"/>
      <c r="AB5" s="32"/>
      <c r="AC5" s="32"/>
      <c r="AD5" s="13"/>
      <c r="AE5" s="13"/>
      <c r="AF5" s="13"/>
      <c r="AG5" s="13"/>
      <c r="AH5" s="13"/>
      <c r="AI5" s="32"/>
      <c r="AJ5" s="14">
        <f t="shared" ref="AJ5:AJ26" si="0">COUNTIF(E5:U5,"G")</f>
        <v>0</v>
      </c>
      <c r="AK5" s="41">
        <f t="shared" ref="AK5:AK26" si="1">COUNTIF(E5:U5,"X")</f>
        <v>0</v>
      </c>
    </row>
    <row r="6" spans="1:37" x14ac:dyDescent="0.2">
      <c r="A6" s="7">
        <f>'BİLGİ GİRİŞ'!B6</f>
        <v>3</v>
      </c>
      <c r="B6" s="7" t="str">
        <f>'BİLGİ GİRİŞ'!C6</f>
        <v>1/B</v>
      </c>
      <c r="C6" s="7">
        <f>'BİLGİ GİRİŞ'!D6</f>
        <v>28</v>
      </c>
      <c r="D6" s="8">
        <f>'BİLGİ GİRİŞ'!E6</f>
        <v>0</v>
      </c>
      <c r="E6" s="9"/>
      <c r="F6" s="9"/>
      <c r="G6" s="30"/>
      <c r="H6" s="30"/>
      <c r="I6" s="9"/>
      <c r="J6" s="8"/>
      <c r="K6" s="8"/>
      <c r="L6" s="8"/>
      <c r="M6" s="8"/>
      <c r="N6" s="8"/>
      <c r="O6" s="31"/>
      <c r="P6" s="31"/>
      <c r="Q6" s="8"/>
      <c r="R6" s="8"/>
      <c r="S6" s="8"/>
      <c r="T6" s="8"/>
      <c r="U6" s="31"/>
      <c r="V6" s="32"/>
      <c r="W6" s="13"/>
      <c r="X6" s="13"/>
      <c r="Y6" s="13"/>
      <c r="Z6" s="13"/>
      <c r="AA6" s="13"/>
      <c r="AB6" s="32"/>
      <c r="AC6" s="32"/>
      <c r="AD6" s="13"/>
      <c r="AE6" s="13"/>
      <c r="AF6" s="13"/>
      <c r="AG6" s="13"/>
      <c r="AH6" s="13"/>
      <c r="AI6" s="32"/>
      <c r="AJ6" s="14">
        <f t="shared" si="0"/>
        <v>0</v>
      </c>
      <c r="AK6" s="41">
        <f t="shared" si="1"/>
        <v>0</v>
      </c>
    </row>
    <row r="7" spans="1:37" x14ac:dyDescent="0.2">
      <c r="A7" s="7">
        <f>'BİLGİ GİRİŞ'!B7</f>
        <v>4</v>
      </c>
      <c r="B7" s="7" t="str">
        <f>'BİLGİ GİRİŞ'!C7</f>
        <v>1/B</v>
      </c>
      <c r="C7" s="7">
        <f>'BİLGİ GİRİŞ'!D7</f>
        <v>42</v>
      </c>
      <c r="D7" s="8">
        <f>'BİLGİ GİRİŞ'!E7</f>
        <v>0</v>
      </c>
      <c r="E7" s="9"/>
      <c r="F7" s="9"/>
      <c r="G7" s="30"/>
      <c r="H7" s="30"/>
      <c r="I7" s="9"/>
      <c r="J7" s="8"/>
      <c r="K7" s="8"/>
      <c r="L7" s="8"/>
      <c r="M7" s="8"/>
      <c r="N7" s="8"/>
      <c r="O7" s="31"/>
      <c r="P7" s="31"/>
      <c r="Q7" s="8"/>
      <c r="R7" s="8"/>
      <c r="S7" s="8"/>
      <c r="T7" s="8"/>
      <c r="U7" s="31"/>
      <c r="V7" s="32"/>
      <c r="W7" s="13"/>
      <c r="X7" s="13"/>
      <c r="Y7" s="13"/>
      <c r="Z7" s="13"/>
      <c r="AA7" s="13"/>
      <c r="AB7" s="32"/>
      <c r="AC7" s="32"/>
      <c r="AD7" s="13"/>
      <c r="AE7" s="13"/>
      <c r="AF7" s="13"/>
      <c r="AG7" s="13"/>
      <c r="AH7" s="13"/>
      <c r="AI7" s="32"/>
      <c r="AJ7" s="14">
        <f t="shared" si="0"/>
        <v>0</v>
      </c>
      <c r="AK7" s="41">
        <f t="shared" si="1"/>
        <v>0</v>
      </c>
    </row>
    <row r="8" spans="1:37" x14ac:dyDescent="0.2">
      <c r="A8" s="7">
        <f>'BİLGİ GİRİŞ'!B8</f>
        <v>5</v>
      </c>
      <c r="B8" s="7" t="str">
        <f>'BİLGİ GİRİŞ'!C8</f>
        <v>1/B</v>
      </c>
      <c r="C8" s="7">
        <f>'BİLGİ GİRİŞ'!D8</f>
        <v>44</v>
      </c>
      <c r="D8" s="8">
        <f>'BİLGİ GİRİŞ'!E8</f>
        <v>0</v>
      </c>
      <c r="E8" s="9"/>
      <c r="F8" s="9"/>
      <c r="G8" s="30"/>
      <c r="H8" s="30"/>
      <c r="I8" s="9"/>
      <c r="J8" s="8"/>
      <c r="K8" s="8"/>
      <c r="L8" s="8"/>
      <c r="M8" s="8"/>
      <c r="N8" s="8"/>
      <c r="O8" s="31"/>
      <c r="P8" s="31"/>
      <c r="Q8" s="8"/>
      <c r="R8" s="8"/>
      <c r="S8" s="8"/>
      <c r="T8" s="8"/>
      <c r="U8" s="31"/>
      <c r="V8" s="32"/>
      <c r="W8" s="13"/>
      <c r="X8" s="13"/>
      <c r="Y8" s="13"/>
      <c r="Z8" s="13"/>
      <c r="AA8" s="13"/>
      <c r="AB8" s="32"/>
      <c r="AC8" s="32"/>
      <c r="AD8" s="13"/>
      <c r="AE8" s="13"/>
      <c r="AF8" s="13"/>
      <c r="AG8" s="13"/>
      <c r="AH8" s="13"/>
      <c r="AI8" s="32"/>
      <c r="AJ8" s="14">
        <f t="shared" si="0"/>
        <v>0</v>
      </c>
      <c r="AK8" s="41">
        <f t="shared" si="1"/>
        <v>0</v>
      </c>
    </row>
    <row r="9" spans="1:37" x14ac:dyDescent="0.2">
      <c r="A9" s="7">
        <f>'BİLGİ GİRİŞ'!B9</f>
        <v>6</v>
      </c>
      <c r="B9" s="7" t="str">
        <f>'BİLGİ GİRİŞ'!C9</f>
        <v>1/B</v>
      </c>
      <c r="C9" s="7">
        <f>'BİLGİ GİRİŞ'!D9</f>
        <v>46</v>
      </c>
      <c r="D9" s="8">
        <f>'BİLGİ GİRİŞ'!E9</f>
        <v>0</v>
      </c>
      <c r="E9" s="9"/>
      <c r="F9" s="9"/>
      <c r="G9" s="30"/>
      <c r="H9" s="30"/>
      <c r="I9" s="9"/>
      <c r="J9" s="8"/>
      <c r="K9" s="8"/>
      <c r="L9" s="8"/>
      <c r="M9" s="8"/>
      <c r="N9" s="8"/>
      <c r="O9" s="31"/>
      <c r="P9" s="31"/>
      <c r="Q9" s="8"/>
      <c r="R9" s="8"/>
      <c r="S9" s="8"/>
      <c r="T9" s="8"/>
      <c r="U9" s="31"/>
      <c r="V9" s="32"/>
      <c r="W9" s="13"/>
      <c r="X9" s="13"/>
      <c r="Y9" s="13"/>
      <c r="Z9" s="13"/>
      <c r="AA9" s="13"/>
      <c r="AB9" s="32"/>
      <c r="AC9" s="32"/>
      <c r="AD9" s="13"/>
      <c r="AE9" s="13"/>
      <c r="AF9" s="13"/>
      <c r="AG9" s="13"/>
      <c r="AH9" s="13"/>
      <c r="AI9" s="32"/>
      <c r="AJ9" s="14">
        <f t="shared" si="0"/>
        <v>0</v>
      </c>
      <c r="AK9" s="41">
        <f t="shared" si="1"/>
        <v>0</v>
      </c>
    </row>
    <row r="10" spans="1:37" x14ac:dyDescent="0.2">
      <c r="A10" s="7">
        <f>'BİLGİ GİRİŞ'!B10</f>
        <v>7</v>
      </c>
      <c r="B10" s="7" t="str">
        <f>'BİLGİ GİRİŞ'!C10</f>
        <v>1/B</v>
      </c>
      <c r="C10" s="7">
        <f>'BİLGİ GİRİŞ'!D10</f>
        <v>47</v>
      </c>
      <c r="D10" s="8">
        <f>'BİLGİ GİRİŞ'!E10</f>
        <v>0</v>
      </c>
      <c r="E10" s="9"/>
      <c r="F10" s="9"/>
      <c r="G10" s="30"/>
      <c r="H10" s="30"/>
      <c r="I10" s="9"/>
      <c r="J10" s="8"/>
      <c r="K10" s="8"/>
      <c r="L10" s="8"/>
      <c r="M10" s="8"/>
      <c r="N10" s="8"/>
      <c r="O10" s="31"/>
      <c r="P10" s="31"/>
      <c r="Q10" s="8"/>
      <c r="R10" s="8"/>
      <c r="S10" s="8"/>
      <c r="T10" s="8"/>
      <c r="U10" s="31"/>
      <c r="V10" s="32"/>
      <c r="W10" s="13"/>
      <c r="X10" s="13"/>
      <c r="Y10" s="13"/>
      <c r="Z10" s="13"/>
      <c r="AA10" s="13"/>
      <c r="AB10" s="32"/>
      <c r="AC10" s="32"/>
      <c r="AD10" s="13"/>
      <c r="AE10" s="13"/>
      <c r="AF10" s="13"/>
      <c r="AG10" s="13"/>
      <c r="AH10" s="13"/>
      <c r="AI10" s="32"/>
      <c r="AJ10" s="14">
        <f t="shared" si="0"/>
        <v>0</v>
      </c>
      <c r="AK10" s="41">
        <f t="shared" si="1"/>
        <v>0</v>
      </c>
    </row>
    <row r="11" spans="1:37" x14ac:dyDescent="0.2">
      <c r="A11" s="7">
        <f>'BİLGİ GİRİŞ'!B11</f>
        <v>8</v>
      </c>
      <c r="B11" s="7" t="str">
        <f>'BİLGİ GİRİŞ'!C11</f>
        <v>1/B</v>
      </c>
      <c r="C11" s="7">
        <f>'BİLGİ GİRİŞ'!D11</f>
        <v>48</v>
      </c>
      <c r="D11" s="8">
        <f>'BİLGİ GİRİŞ'!E11</f>
        <v>0</v>
      </c>
      <c r="E11" s="9"/>
      <c r="F11" s="9"/>
      <c r="G11" s="30"/>
      <c r="H11" s="30"/>
      <c r="I11" s="9"/>
      <c r="J11" s="8"/>
      <c r="K11" s="8"/>
      <c r="L11" s="8"/>
      <c r="M11" s="8"/>
      <c r="N11" s="8"/>
      <c r="O11" s="31"/>
      <c r="P11" s="31"/>
      <c r="Q11" s="8"/>
      <c r="R11" s="8"/>
      <c r="S11" s="8"/>
      <c r="T11" s="8"/>
      <c r="U11" s="31"/>
      <c r="V11" s="32"/>
      <c r="W11" s="13"/>
      <c r="X11" s="13"/>
      <c r="Y11" s="13"/>
      <c r="Z11" s="13"/>
      <c r="AA11" s="13"/>
      <c r="AB11" s="32"/>
      <c r="AC11" s="32"/>
      <c r="AD11" s="13"/>
      <c r="AE11" s="13"/>
      <c r="AF11" s="13"/>
      <c r="AG11" s="13"/>
      <c r="AH11" s="13"/>
      <c r="AI11" s="32"/>
      <c r="AJ11" s="14">
        <f t="shared" si="0"/>
        <v>0</v>
      </c>
      <c r="AK11" s="41">
        <f t="shared" si="1"/>
        <v>0</v>
      </c>
    </row>
    <row r="12" spans="1:37" x14ac:dyDescent="0.2">
      <c r="A12" s="7">
        <f>'BİLGİ GİRİŞ'!B12</f>
        <v>9</v>
      </c>
      <c r="B12" s="7" t="str">
        <f>'BİLGİ GİRİŞ'!C12</f>
        <v>1/B</v>
      </c>
      <c r="C12" s="7">
        <f>'BİLGİ GİRİŞ'!D12</f>
        <v>51</v>
      </c>
      <c r="D12" s="8">
        <f>'BİLGİ GİRİŞ'!E12</f>
        <v>0</v>
      </c>
      <c r="E12" s="9"/>
      <c r="F12" s="9"/>
      <c r="G12" s="30"/>
      <c r="H12" s="30"/>
      <c r="I12" s="9"/>
      <c r="J12" s="8"/>
      <c r="K12" s="8"/>
      <c r="L12" s="8"/>
      <c r="M12" s="8"/>
      <c r="N12" s="8"/>
      <c r="O12" s="31"/>
      <c r="P12" s="31"/>
      <c r="Q12" s="8"/>
      <c r="R12" s="8"/>
      <c r="S12" s="8"/>
      <c r="T12" s="8"/>
      <c r="U12" s="31"/>
      <c r="V12" s="32"/>
      <c r="W12" s="13"/>
      <c r="X12" s="13"/>
      <c r="Y12" s="13"/>
      <c r="Z12" s="13"/>
      <c r="AA12" s="13"/>
      <c r="AB12" s="32"/>
      <c r="AC12" s="32"/>
      <c r="AD12" s="13"/>
      <c r="AE12" s="13"/>
      <c r="AF12" s="13"/>
      <c r="AG12" s="13"/>
      <c r="AH12" s="13"/>
      <c r="AI12" s="32"/>
      <c r="AJ12" s="14">
        <f t="shared" si="0"/>
        <v>0</v>
      </c>
      <c r="AK12" s="41">
        <f t="shared" si="1"/>
        <v>0</v>
      </c>
    </row>
    <row r="13" spans="1:37" x14ac:dyDescent="0.2">
      <c r="A13" s="7">
        <f>'BİLGİ GİRİŞ'!B13</f>
        <v>10</v>
      </c>
      <c r="B13" s="7" t="str">
        <f>'BİLGİ GİRİŞ'!C13</f>
        <v>1/B</v>
      </c>
      <c r="C13" s="7">
        <f>'BİLGİ GİRİŞ'!D13</f>
        <v>53</v>
      </c>
      <c r="D13" s="8">
        <f>'BİLGİ GİRİŞ'!E13</f>
        <v>0</v>
      </c>
      <c r="E13" s="9"/>
      <c r="F13" s="9"/>
      <c r="G13" s="30"/>
      <c r="H13" s="30"/>
      <c r="I13" s="9"/>
      <c r="J13" s="8"/>
      <c r="K13" s="8"/>
      <c r="L13" s="8"/>
      <c r="M13" s="8"/>
      <c r="N13" s="8"/>
      <c r="O13" s="31"/>
      <c r="P13" s="31"/>
      <c r="Q13" s="8"/>
      <c r="R13" s="8"/>
      <c r="S13" s="8"/>
      <c r="T13" s="8"/>
      <c r="U13" s="31"/>
      <c r="V13" s="32"/>
      <c r="W13" s="13"/>
      <c r="X13" s="13"/>
      <c r="Y13" s="13"/>
      <c r="Z13" s="13"/>
      <c r="AA13" s="13"/>
      <c r="AB13" s="32"/>
      <c r="AC13" s="32"/>
      <c r="AD13" s="13"/>
      <c r="AE13" s="13"/>
      <c r="AF13" s="13"/>
      <c r="AG13" s="13"/>
      <c r="AH13" s="13"/>
      <c r="AI13" s="32"/>
      <c r="AJ13" s="14">
        <f t="shared" si="0"/>
        <v>0</v>
      </c>
      <c r="AK13" s="41">
        <f t="shared" si="1"/>
        <v>0</v>
      </c>
    </row>
    <row r="14" spans="1:37" x14ac:dyDescent="0.2">
      <c r="A14" s="7">
        <f>'BİLGİ GİRİŞ'!B14</f>
        <v>11</v>
      </c>
      <c r="B14" s="7" t="str">
        <f>'BİLGİ GİRİŞ'!C14</f>
        <v>1/B</v>
      </c>
      <c r="C14" s="7">
        <f>'BİLGİ GİRİŞ'!D14</f>
        <v>60</v>
      </c>
      <c r="D14" s="8">
        <f>'BİLGİ GİRİŞ'!E14</f>
        <v>0</v>
      </c>
      <c r="E14" s="9"/>
      <c r="F14" s="9"/>
      <c r="G14" s="30"/>
      <c r="H14" s="30"/>
      <c r="I14" s="9"/>
      <c r="J14" s="8"/>
      <c r="K14" s="8"/>
      <c r="L14" s="8"/>
      <c r="M14" s="8"/>
      <c r="N14" s="8"/>
      <c r="O14" s="31"/>
      <c r="P14" s="31"/>
      <c r="Q14" s="8"/>
      <c r="R14" s="8"/>
      <c r="S14" s="8"/>
      <c r="T14" s="8"/>
      <c r="U14" s="31"/>
      <c r="V14" s="32"/>
      <c r="W14" s="13"/>
      <c r="X14" s="13"/>
      <c r="Y14" s="13"/>
      <c r="Z14" s="13"/>
      <c r="AA14" s="13"/>
      <c r="AB14" s="32"/>
      <c r="AC14" s="32"/>
      <c r="AD14" s="13"/>
      <c r="AE14" s="13"/>
      <c r="AF14" s="13"/>
      <c r="AG14" s="13"/>
      <c r="AH14" s="13"/>
      <c r="AI14" s="32"/>
      <c r="AJ14" s="14">
        <f t="shared" si="0"/>
        <v>0</v>
      </c>
      <c r="AK14" s="41">
        <f t="shared" si="1"/>
        <v>0</v>
      </c>
    </row>
    <row r="15" spans="1:37" x14ac:dyDescent="0.2">
      <c r="A15" s="7">
        <f>'BİLGİ GİRİŞ'!B15</f>
        <v>12</v>
      </c>
      <c r="B15" s="7" t="str">
        <f>'BİLGİ GİRİŞ'!C15</f>
        <v>1/B</v>
      </c>
      <c r="C15" s="7">
        <f>'BİLGİ GİRİŞ'!D15</f>
        <v>63</v>
      </c>
      <c r="D15" s="8">
        <f>'BİLGİ GİRİŞ'!E15</f>
        <v>0</v>
      </c>
      <c r="E15" s="9"/>
      <c r="F15" s="9"/>
      <c r="G15" s="30"/>
      <c r="H15" s="30"/>
      <c r="I15" s="9"/>
      <c r="J15" s="8"/>
      <c r="K15" s="8"/>
      <c r="L15" s="8"/>
      <c r="M15" s="8"/>
      <c r="N15" s="8"/>
      <c r="O15" s="31"/>
      <c r="P15" s="31"/>
      <c r="Q15" s="8"/>
      <c r="R15" s="8"/>
      <c r="S15" s="8"/>
      <c r="T15" s="8"/>
      <c r="U15" s="31"/>
      <c r="V15" s="32"/>
      <c r="W15" s="13"/>
      <c r="X15" s="13"/>
      <c r="Y15" s="13"/>
      <c r="Z15" s="13"/>
      <c r="AA15" s="13"/>
      <c r="AB15" s="32"/>
      <c r="AC15" s="32"/>
      <c r="AD15" s="13"/>
      <c r="AE15" s="13"/>
      <c r="AF15" s="13"/>
      <c r="AG15" s="13"/>
      <c r="AH15" s="13"/>
      <c r="AI15" s="32"/>
      <c r="AJ15" s="14">
        <f t="shared" si="0"/>
        <v>0</v>
      </c>
      <c r="AK15" s="41">
        <f t="shared" si="1"/>
        <v>0</v>
      </c>
    </row>
    <row r="16" spans="1:37" x14ac:dyDescent="0.2">
      <c r="A16" s="7">
        <f>'BİLGİ GİRİŞ'!B16</f>
        <v>13</v>
      </c>
      <c r="B16" s="7" t="str">
        <f>'BİLGİ GİRİŞ'!C16</f>
        <v>1/B</v>
      </c>
      <c r="C16" s="7">
        <f>'BİLGİ GİRİŞ'!D16</f>
        <v>65</v>
      </c>
      <c r="D16" s="8">
        <f>'BİLGİ GİRİŞ'!E16</f>
        <v>0</v>
      </c>
      <c r="E16" s="9"/>
      <c r="F16" s="9"/>
      <c r="G16" s="30"/>
      <c r="H16" s="30"/>
      <c r="I16" s="9"/>
      <c r="J16" s="8" t="s">
        <v>13</v>
      </c>
      <c r="K16" s="8"/>
      <c r="L16" s="8"/>
      <c r="M16" s="8"/>
      <c r="N16" s="8"/>
      <c r="O16" s="31"/>
      <c r="P16" s="31"/>
      <c r="Q16" s="8"/>
      <c r="R16" s="8"/>
      <c r="S16" s="8"/>
      <c r="T16" s="8"/>
      <c r="U16" s="31"/>
      <c r="V16" s="32"/>
      <c r="W16" s="13"/>
      <c r="X16" s="13"/>
      <c r="Y16" s="13"/>
      <c r="Z16" s="13"/>
      <c r="AA16" s="13"/>
      <c r="AB16" s="32"/>
      <c r="AC16" s="32"/>
      <c r="AD16" s="13"/>
      <c r="AE16" s="13"/>
      <c r="AF16" s="13"/>
      <c r="AG16" s="13"/>
      <c r="AH16" s="13"/>
      <c r="AI16" s="32"/>
      <c r="AJ16" s="14">
        <f t="shared" si="0"/>
        <v>1</v>
      </c>
      <c r="AK16" s="41">
        <f t="shared" si="1"/>
        <v>0</v>
      </c>
    </row>
    <row r="17" spans="1:37" x14ac:dyDescent="0.2">
      <c r="A17" s="7">
        <f>'BİLGİ GİRİŞ'!B17</f>
        <v>14</v>
      </c>
      <c r="B17" s="7" t="str">
        <f>'BİLGİ GİRİŞ'!C17</f>
        <v>1/B</v>
      </c>
      <c r="C17" s="7">
        <f>'BİLGİ GİRİŞ'!D17</f>
        <v>69</v>
      </c>
      <c r="D17" s="8">
        <f>'BİLGİ GİRİŞ'!E17</f>
        <v>0</v>
      </c>
      <c r="E17" s="9"/>
      <c r="F17" s="9"/>
      <c r="G17" s="30"/>
      <c r="H17" s="30"/>
      <c r="I17" s="9"/>
      <c r="J17" s="8"/>
      <c r="K17" s="8"/>
      <c r="L17" s="8"/>
      <c r="M17" s="8"/>
      <c r="N17" s="8"/>
      <c r="O17" s="31"/>
      <c r="P17" s="31"/>
      <c r="Q17" s="8"/>
      <c r="R17" s="8"/>
      <c r="S17" s="8"/>
      <c r="T17" s="8"/>
      <c r="U17" s="31"/>
      <c r="V17" s="32"/>
      <c r="W17" s="13"/>
      <c r="X17" s="13"/>
      <c r="Y17" s="13"/>
      <c r="Z17" s="13"/>
      <c r="AA17" s="13"/>
      <c r="AB17" s="32"/>
      <c r="AC17" s="32"/>
      <c r="AD17" s="13"/>
      <c r="AE17" s="13"/>
      <c r="AF17" s="13"/>
      <c r="AG17" s="13"/>
      <c r="AH17" s="13"/>
      <c r="AI17" s="32"/>
      <c r="AJ17" s="14">
        <f t="shared" si="0"/>
        <v>0</v>
      </c>
      <c r="AK17" s="41">
        <f t="shared" si="1"/>
        <v>0</v>
      </c>
    </row>
    <row r="18" spans="1:37" x14ac:dyDescent="0.2">
      <c r="A18" s="7">
        <f>'BİLGİ GİRİŞ'!B18</f>
        <v>15</v>
      </c>
      <c r="B18" s="7" t="str">
        <f>'BİLGİ GİRİŞ'!C18</f>
        <v>1/B</v>
      </c>
      <c r="C18" s="7">
        <f>'BİLGİ GİRİŞ'!D18</f>
        <v>71</v>
      </c>
      <c r="D18" s="8">
        <f>'BİLGİ GİRİŞ'!E18</f>
        <v>0</v>
      </c>
      <c r="E18" s="9"/>
      <c r="F18" s="9"/>
      <c r="G18" s="30"/>
      <c r="H18" s="30"/>
      <c r="I18" s="9"/>
      <c r="J18" s="8"/>
      <c r="K18" s="8"/>
      <c r="L18" s="8"/>
      <c r="M18" s="8"/>
      <c r="N18" s="8"/>
      <c r="O18" s="31"/>
      <c r="P18" s="31"/>
      <c r="Q18" s="8"/>
      <c r="R18" s="8"/>
      <c r="S18" s="8"/>
      <c r="T18" s="8"/>
      <c r="U18" s="31"/>
      <c r="V18" s="32"/>
      <c r="W18" s="13"/>
      <c r="X18" s="13"/>
      <c r="Y18" s="13"/>
      <c r="Z18" s="13"/>
      <c r="AA18" s="13"/>
      <c r="AB18" s="32"/>
      <c r="AC18" s="32"/>
      <c r="AD18" s="13"/>
      <c r="AE18" s="13"/>
      <c r="AF18" s="13"/>
      <c r="AG18" s="13"/>
      <c r="AH18" s="13"/>
      <c r="AI18" s="32"/>
      <c r="AJ18" s="14">
        <f t="shared" si="0"/>
        <v>0</v>
      </c>
      <c r="AK18" s="41">
        <f t="shared" si="1"/>
        <v>0</v>
      </c>
    </row>
    <row r="19" spans="1:37" x14ac:dyDescent="0.2">
      <c r="A19" s="7">
        <f>'BİLGİ GİRİŞ'!B19</f>
        <v>16</v>
      </c>
      <c r="B19" s="7" t="str">
        <f>'BİLGİ GİRİŞ'!C19</f>
        <v>1/B</v>
      </c>
      <c r="C19" s="7">
        <f>'BİLGİ GİRİŞ'!D19</f>
        <v>73</v>
      </c>
      <c r="D19" s="8">
        <f>'BİLGİ GİRİŞ'!E19</f>
        <v>0</v>
      </c>
      <c r="E19" s="9"/>
      <c r="F19" s="9"/>
      <c r="G19" s="30"/>
      <c r="H19" s="30"/>
      <c r="I19" s="9"/>
      <c r="J19" s="8"/>
      <c r="K19" s="8"/>
      <c r="L19" s="8"/>
      <c r="M19" s="8"/>
      <c r="N19" s="8"/>
      <c r="O19" s="31"/>
      <c r="P19" s="31"/>
      <c r="Q19" s="8"/>
      <c r="R19" s="8"/>
      <c r="S19" s="8"/>
      <c r="T19" s="8"/>
      <c r="U19" s="31"/>
      <c r="V19" s="32"/>
      <c r="W19" s="13"/>
      <c r="X19" s="13"/>
      <c r="Y19" s="13"/>
      <c r="Z19" s="13"/>
      <c r="AA19" s="13"/>
      <c r="AB19" s="32"/>
      <c r="AC19" s="32"/>
      <c r="AD19" s="13"/>
      <c r="AE19" s="13"/>
      <c r="AF19" s="13"/>
      <c r="AG19" s="13"/>
      <c r="AH19" s="13"/>
      <c r="AI19" s="32"/>
      <c r="AJ19" s="14">
        <f t="shared" si="0"/>
        <v>0</v>
      </c>
      <c r="AK19" s="41">
        <f t="shared" si="1"/>
        <v>0</v>
      </c>
    </row>
    <row r="20" spans="1:37" x14ac:dyDescent="0.2">
      <c r="A20" s="7">
        <f>'BİLGİ GİRİŞ'!B20</f>
        <v>17</v>
      </c>
      <c r="B20" s="7" t="str">
        <f>'BİLGİ GİRİŞ'!C20</f>
        <v>1/B</v>
      </c>
      <c r="C20" s="7">
        <f>'BİLGİ GİRİŞ'!D20</f>
        <v>75</v>
      </c>
      <c r="D20" s="8">
        <f>'BİLGİ GİRİŞ'!E20</f>
        <v>0</v>
      </c>
      <c r="E20" s="9"/>
      <c r="F20" s="9"/>
      <c r="G20" s="30"/>
      <c r="H20" s="30"/>
      <c r="I20" s="9"/>
      <c r="J20" s="8"/>
      <c r="K20" s="8"/>
      <c r="L20" s="8"/>
      <c r="M20" s="8"/>
      <c r="N20" s="8"/>
      <c r="O20" s="31"/>
      <c r="P20" s="31"/>
      <c r="Q20" s="8"/>
      <c r="R20" s="8"/>
      <c r="S20" s="8"/>
      <c r="T20" s="8"/>
      <c r="U20" s="31"/>
      <c r="V20" s="32"/>
      <c r="W20" s="13"/>
      <c r="X20" s="13"/>
      <c r="Y20" s="13"/>
      <c r="Z20" s="13"/>
      <c r="AA20" s="13"/>
      <c r="AB20" s="32"/>
      <c r="AC20" s="32"/>
      <c r="AD20" s="13"/>
      <c r="AE20" s="13"/>
      <c r="AF20" s="13"/>
      <c r="AG20" s="13"/>
      <c r="AH20" s="13"/>
      <c r="AI20" s="32"/>
      <c r="AJ20" s="14">
        <f t="shared" si="0"/>
        <v>0</v>
      </c>
      <c r="AK20" s="41">
        <f t="shared" si="1"/>
        <v>0</v>
      </c>
    </row>
    <row r="21" spans="1:37" x14ac:dyDescent="0.2">
      <c r="A21" s="7">
        <f>'BİLGİ GİRİŞ'!B21</f>
        <v>18</v>
      </c>
      <c r="B21" s="7" t="str">
        <f>'BİLGİ GİRİŞ'!C21</f>
        <v>1/B</v>
      </c>
      <c r="C21" s="7">
        <f>'BİLGİ GİRİŞ'!D21</f>
        <v>76</v>
      </c>
      <c r="D21" s="8">
        <f>'BİLGİ GİRİŞ'!E21</f>
        <v>0</v>
      </c>
      <c r="E21" s="9"/>
      <c r="F21" s="9"/>
      <c r="G21" s="30"/>
      <c r="H21" s="30"/>
      <c r="I21" s="9"/>
      <c r="J21" s="8"/>
      <c r="K21" s="8"/>
      <c r="L21" s="8"/>
      <c r="M21" s="8"/>
      <c r="N21" s="8"/>
      <c r="O21" s="31"/>
      <c r="P21" s="31"/>
      <c r="Q21" s="8"/>
      <c r="R21" s="8"/>
      <c r="S21" s="8"/>
      <c r="T21" s="8"/>
      <c r="U21" s="31"/>
      <c r="V21" s="32"/>
      <c r="W21" s="13"/>
      <c r="X21" s="13"/>
      <c r="Y21" s="13"/>
      <c r="Z21" s="13"/>
      <c r="AA21" s="13"/>
      <c r="AB21" s="32"/>
      <c r="AC21" s="32"/>
      <c r="AD21" s="13"/>
      <c r="AE21" s="13"/>
      <c r="AF21" s="13"/>
      <c r="AG21" s="13"/>
      <c r="AH21" s="13"/>
      <c r="AI21" s="32"/>
      <c r="AJ21" s="14">
        <f t="shared" si="0"/>
        <v>0</v>
      </c>
      <c r="AK21" s="41">
        <f t="shared" si="1"/>
        <v>0</v>
      </c>
    </row>
    <row r="22" spans="1:37" x14ac:dyDescent="0.2">
      <c r="A22" s="7">
        <f>'BİLGİ GİRİŞ'!B22</f>
        <v>19</v>
      </c>
      <c r="B22" s="7" t="str">
        <f>'BİLGİ GİRİŞ'!C22</f>
        <v>1/B</v>
      </c>
      <c r="C22" s="7">
        <f>'BİLGİ GİRİŞ'!D22</f>
        <v>79</v>
      </c>
      <c r="D22" s="8">
        <f>'BİLGİ GİRİŞ'!E22</f>
        <v>0</v>
      </c>
      <c r="E22" s="9"/>
      <c r="F22" s="9"/>
      <c r="G22" s="30"/>
      <c r="H22" s="30"/>
      <c r="I22" s="9"/>
      <c r="J22" s="8"/>
      <c r="K22" s="8"/>
      <c r="L22" s="8"/>
      <c r="M22" s="8"/>
      <c r="N22" s="8"/>
      <c r="O22" s="31"/>
      <c r="P22" s="31"/>
      <c r="Q22" s="8"/>
      <c r="R22" s="8"/>
      <c r="S22" s="8"/>
      <c r="T22" s="8"/>
      <c r="U22" s="31"/>
      <c r="V22" s="32"/>
      <c r="W22" s="13"/>
      <c r="X22" s="13"/>
      <c r="Y22" s="13"/>
      <c r="Z22" s="13"/>
      <c r="AA22" s="13"/>
      <c r="AB22" s="32"/>
      <c r="AC22" s="32"/>
      <c r="AD22" s="13"/>
      <c r="AE22" s="13"/>
      <c r="AF22" s="13"/>
      <c r="AG22" s="13"/>
      <c r="AH22" s="13"/>
      <c r="AI22" s="32"/>
      <c r="AJ22" s="14">
        <f t="shared" si="0"/>
        <v>0</v>
      </c>
      <c r="AK22" s="41">
        <f t="shared" si="1"/>
        <v>0</v>
      </c>
    </row>
    <row r="23" spans="1:37" x14ac:dyDescent="0.2">
      <c r="A23" s="7">
        <f>'BİLGİ GİRİŞ'!B23</f>
        <v>20</v>
      </c>
      <c r="B23" s="7" t="str">
        <f>'BİLGİ GİRİŞ'!C23</f>
        <v>1/B</v>
      </c>
      <c r="C23" s="7">
        <f>'BİLGİ GİRİŞ'!D23</f>
        <v>81</v>
      </c>
      <c r="D23" s="8">
        <f>'BİLGİ GİRİŞ'!E23</f>
        <v>0</v>
      </c>
      <c r="E23" s="9"/>
      <c r="F23" s="9"/>
      <c r="G23" s="30"/>
      <c r="H23" s="30"/>
      <c r="I23" s="9"/>
      <c r="J23" s="8"/>
      <c r="K23" s="8"/>
      <c r="L23" s="8"/>
      <c r="M23" s="8"/>
      <c r="N23" s="8"/>
      <c r="O23" s="31"/>
      <c r="P23" s="31"/>
      <c r="Q23" s="8"/>
      <c r="R23" s="8"/>
      <c r="S23" s="8"/>
      <c r="T23" s="8"/>
      <c r="U23" s="31"/>
      <c r="V23" s="32"/>
      <c r="W23" s="13"/>
      <c r="X23" s="13"/>
      <c r="Y23" s="13"/>
      <c r="Z23" s="13"/>
      <c r="AA23" s="13"/>
      <c r="AB23" s="32"/>
      <c r="AC23" s="32"/>
      <c r="AD23" s="13"/>
      <c r="AE23" s="13"/>
      <c r="AF23" s="13"/>
      <c r="AG23" s="13"/>
      <c r="AH23" s="13"/>
      <c r="AI23" s="32"/>
      <c r="AJ23" s="14">
        <f t="shared" si="0"/>
        <v>0</v>
      </c>
      <c r="AK23" s="41">
        <f t="shared" si="1"/>
        <v>0</v>
      </c>
    </row>
    <row r="24" spans="1:37" x14ac:dyDescent="0.2">
      <c r="A24" s="7">
        <f>'BİLGİ GİRİŞ'!B24</f>
        <v>21</v>
      </c>
      <c r="B24" s="7" t="str">
        <f>'BİLGİ GİRİŞ'!C24</f>
        <v>1/B</v>
      </c>
      <c r="C24" s="7">
        <f>'BİLGİ GİRİŞ'!D24</f>
        <v>82</v>
      </c>
      <c r="D24" s="8">
        <f>'BİLGİ GİRİŞ'!E24</f>
        <v>0</v>
      </c>
      <c r="E24" s="9"/>
      <c r="F24" s="9"/>
      <c r="G24" s="30"/>
      <c r="H24" s="30"/>
      <c r="I24" s="9"/>
      <c r="J24" s="8"/>
      <c r="K24" s="8"/>
      <c r="L24" s="8"/>
      <c r="M24" s="8"/>
      <c r="N24" s="8"/>
      <c r="O24" s="31"/>
      <c r="P24" s="31"/>
      <c r="Q24" s="8"/>
      <c r="R24" s="8"/>
      <c r="S24" s="8"/>
      <c r="T24" s="8"/>
      <c r="U24" s="31"/>
      <c r="V24" s="32"/>
      <c r="W24" s="13"/>
      <c r="X24" s="13"/>
      <c r="Y24" s="13"/>
      <c r="Z24" s="13"/>
      <c r="AA24" s="13"/>
      <c r="AB24" s="32"/>
      <c r="AC24" s="32"/>
      <c r="AD24" s="13"/>
      <c r="AE24" s="13"/>
      <c r="AF24" s="13"/>
      <c r="AG24" s="13"/>
      <c r="AH24" s="13"/>
      <c r="AI24" s="32"/>
      <c r="AJ24" s="14">
        <f t="shared" si="0"/>
        <v>0</v>
      </c>
      <c r="AK24" s="41">
        <f t="shared" si="1"/>
        <v>0</v>
      </c>
    </row>
    <row r="25" spans="1:37" x14ac:dyDescent="0.2">
      <c r="A25" s="7">
        <f>'BİLGİ GİRİŞ'!B25</f>
        <v>22</v>
      </c>
      <c r="B25" s="7" t="str">
        <f>'BİLGİ GİRİŞ'!C25</f>
        <v>1/B</v>
      </c>
      <c r="C25" s="7">
        <f>'BİLGİ GİRİŞ'!D25</f>
        <v>83</v>
      </c>
      <c r="D25" s="8" t="str">
        <f>'BİLGİ GİRİŞ'!E25</f>
        <v>www.egitimhane.com</v>
      </c>
      <c r="E25" s="9" t="s">
        <v>14</v>
      </c>
      <c r="F25" s="9" t="s">
        <v>14</v>
      </c>
      <c r="G25" s="30"/>
      <c r="H25" s="30"/>
      <c r="I25" s="9" t="s">
        <v>14</v>
      </c>
      <c r="J25" s="9" t="s">
        <v>14</v>
      </c>
      <c r="K25" s="9" t="s">
        <v>14</v>
      </c>
      <c r="L25" s="9" t="s">
        <v>14</v>
      </c>
      <c r="M25" s="9" t="s">
        <v>14</v>
      </c>
      <c r="N25" s="9" t="s">
        <v>14</v>
      </c>
      <c r="O25" s="30"/>
      <c r="P25" s="30"/>
      <c r="Q25" s="9" t="s">
        <v>14</v>
      </c>
      <c r="R25" s="9" t="s">
        <v>14</v>
      </c>
      <c r="S25" s="9" t="s">
        <v>14</v>
      </c>
      <c r="T25" s="9" t="s">
        <v>14</v>
      </c>
      <c r="U25" s="30"/>
      <c r="V25" s="30"/>
      <c r="W25" s="9" t="s">
        <v>14</v>
      </c>
      <c r="X25" s="9" t="s">
        <v>14</v>
      </c>
      <c r="Y25" s="9" t="s">
        <v>14</v>
      </c>
      <c r="Z25" s="9" t="s">
        <v>14</v>
      </c>
      <c r="AA25" s="9" t="s">
        <v>14</v>
      </c>
      <c r="AB25" s="30"/>
      <c r="AC25" s="30"/>
      <c r="AD25" s="9" t="s">
        <v>14</v>
      </c>
      <c r="AE25" s="9" t="s">
        <v>14</v>
      </c>
      <c r="AF25" s="9" t="s">
        <v>14</v>
      </c>
      <c r="AG25" s="9" t="s">
        <v>14</v>
      </c>
      <c r="AH25" s="9" t="s">
        <v>14</v>
      </c>
      <c r="AI25" s="30"/>
      <c r="AJ25" s="14">
        <f t="shared" si="0"/>
        <v>0</v>
      </c>
      <c r="AK25" s="41">
        <f t="shared" si="1"/>
        <v>12</v>
      </c>
    </row>
    <row r="26" spans="1:37" x14ac:dyDescent="0.2">
      <c r="A26" s="7">
        <f>'BİLGİ GİRİŞ'!B26</f>
        <v>23</v>
      </c>
      <c r="B26" s="7" t="str">
        <f>'BİLGİ GİRİŞ'!C26</f>
        <v>1/B</v>
      </c>
      <c r="C26" s="7">
        <f>'BİLGİ GİRİŞ'!D26</f>
        <v>0</v>
      </c>
      <c r="D26" s="8">
        <f>'BİLGİ GİRİŞ'!E26</f>
        <v>0</v>
      </c>
      <c r="E26" s="9"/>
      <c r="F26" s="9"/>
      <c r="G26" s="30"/>
      <c r="H26" s="30"/>
      <c r="I26" s="9"/>
      <c r="J26" s="8"/>
      <c r="K26" s="8"/>
      <c r="L26" s="8"/>
      <c r="M26" s="8"/>
      <c r="N26" s="8"/>
      <c r="O26" s="31"/>
      <c r="P26" s="31"/>
      <c r="Q26" s="8"/>
      <c r="R26" s="8"/>
      <c r="S26" s="8"/>
      <c r="T26" s="8"/>
      <c r="U26" s="31"/>
      <c r="V26" s="32"/>
      <c r="W26" s="13"/>
      <c r="X26" s="13"/>
      <c r="Y26" s="13"/>
      <c r="Z26" s="13"/>
      <c r="AA26" s="13"/>
      <c r="AB26" s="32"/>
      <c r="AC26" s="32"/>
      <c r="AD26" s="13"/>
      <c r="AE26" s="13"/>
      <c r="AF26" s="13"/>
      <c r="AG26" s="13"/>
      <c r="AH26" s="13"/>
      <c r="AI26" s="32"/>
      <c r="AJ26" s="14">
        <f t="shared" si="0"/>
        <v>0</v>
      </c>
      <c r="AK26" s="41">
        <f t="shared" si="1"/>
        <v>0</v>
      </c>
    </row>
    <row r="28" spans="1:37" x14ac:dyDescent="0.2">
      <c r="AF28" s="54" t="str">
        <f>'BİLGİ GİRİŞ'!$F$27</f>
        <v>Kazım  KAT</v>
      </c>
      <c r="AG28" s="54"/>
      <c r="AH28" s="54"/>
      <c r="AI28" s="54"/>
    </row>
  </sheetData>
  <mergeCells count="6">
    <mergeCell ref="AF28:AI28"/>
    <mergeCell ref="A1:AK1"/>
    <mergeCell ref="A2:A3"/>
    <mergeCell ref="B2:B3"/>
    <mergeCell ref="AJ2:AJ3"/>
    <mergeCell ref="AK2:AK3"/>
  </mergeCells>
  <hyperlinks>
    <hyperlink ref="D2" location="'ANA SAYFA'!A1" display="ANA SAYFA" xr:uid="{00000000-0004-0000-0500-000000000000}"/>
    <hyperlink ref="C2" location="AYLAR!A1" display="AYLAR" xr:uid="{00000000-0004-0000-0500-000001000000}"/>
  </hyperlinks>
  <pageMargins left="0.7" right="0.7" top="0.75" bottom="0.75" header="0.3" footer="0.3"/>
  <pageSetup paperSize="9" scale="53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K28"/>
  <sheetViews>
    <sheetView zoomScaleNormal="100" workbookViewId="0">
      <selection activeCell="J22" sqref="J22"/>
    </sheetView>
  </sheetViews>
  <sheetFormatPr defaultRowHeight="15" x14ac:dyDescent="0.2"/>
  <cols>
    <col min="1" max="3" width="5.78125" customWidth="1"/>
    <col min="4" max="4" width="25.828125" customWidth="1"/>
    <col min="5" max="37" width="3.765625" customWidth="1"/>
  </cols>
  <sheetData>
    <row r="1" spans="1:37" x14ac:dyDescent="0.2">
      <c r="A1" s="61" t="s">
        <v>19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3"/>
    </row>
    <row r="2" spans="1:37" ht="68.25" customHeight="1" x14ac:dyDescent="0.2">
      <c r="A2" s="64" t="s">
        <v>1</v>
      </c>
      <c r="B2" s="64" t="s">
        <v>2</v>
      </c>
      <c r="C2" s="24" t="s">
        <v>21</v>
      </c>
      <c r="D2" s="17" t="s">
        <v>17</v>
      </c>
      <c r="E2" s="12" t="s">
        <v>7</v>
      </c>
      <c r="F2" s="12" t="s">
        <v>8</v>
      </c>
      <c r="G2" s="12" t="s">
        <v>9</v>
      </c>
      <c r="H2" s="12" t="s">
        <v>10</v>
      </c>
      <c r="I2" s="12" t="s">
        <v>11</v>
      </c>
      <c r="J2" s="12" t="s">
        <v>12</v>
      </c>
      <c r="K2" s="12" t="s">
        <v>6</v>
      </c>
      <c r="L2" s="12" t="s">
        <v>7</v>
      </c>
      <c r="M2" s="12" t="s">
        <v>8</v>
      </c>
      <c r="N2" s="12" t="s">
        <v>9</v>
      </c>
      <c r="O2" s="12" t="s">
        <v>10</v>
      </c>
      <c r="P2" s="12" t="s">
        <v>11</v>
      </c>
      <c r="Q2" s="12" t="s">
        <v>12</v>
      </c>
      <c r="R2" s="12" t="s">
        <v>6</v>
      </c>
      <c r="S2" s="12" t="s">
        <v>7</v>
      </c>
      <c r="T2" s="12" t="s">
        <v>8</v>
      </c>
      <c r="U2" s="12" t="s">
        <v>9</v>
      </c>
      <c r="V2" s="12" t="s">
        <v>10</v>
      </c>
      <c r="W2" s="12" t="s">
        <v>11</v>
      </c>
      <c r="X2" s="12" t="s">
        <v>12</v>
      </c>
      <c r="Y2" s="12" t="s">
        <v>6</v>
      </c>
      <c r="Z2" s="12" t="s">
        <v>7</v>
      </c>
      <c r="AA2" s="12" t="s">
        <v>8</v>
      </c>
      <c r="AB2" s="12" t="s">
        <v>9</v>
      </c>
      <c r="AC2" s="12" t="s">
        <v>10</v>
      </c>
      <c r="AD2" s="12" t="s">
        <v>11</v>
      </c>
      <c r="AE2" s="12" t="s">
        <v>12</v>
      </c>
      <c r="AF2" s="12" t="s">
        <v>6</v>
      </c>
      <c r="AG2" s="12" t="s">
        <v>7</v>
      </c>
      <c r="AH2" s="12" t="s">
        <v>8</v>
      </c>
      <c r="AI2" s="12"/>
      <c r="AJ2" s="64" t="s">
        <v>15</v>
      </c>
      <c r="AK2" s="60" t="s">
        <v>16</v>
      </c>
    </row>
    <row r="3" spans="1:37" ht="64.5" customHeight="1" x14ac:dyDescent="0.2">
      <c r="A3" s="65"/>
      <c r="B3" s="65"/>
      <c r="C3" s="23" t="s">
        <v>3</v>
      </c>
      <c r="D3" s="15" t="s">
        <v>4</v>
      </c>
      <c r="E3" s="11">
        <v>44136</v>
      </c>
      <c r="F3" s="11">
        <v>44137</v>
      </c>
      <c r="G3" s="11">
        <v>44138</v>
      </c>
      <c r="H3" s="11">
        <v>44139</v>
      </c>
      <c r="I3" s="11">
        <v>44140</v>
      </c>
      <c r="J3" s="11">
        <v>44141</v>
      </c>
      <c r="K3" s="11">
        <v>44142</v>
      </c>
      <c r="L3" s="11">
        <v>44143</v>
      </c>
      <c r="M3" s="11">
        <v>44144</v>
      </c>
      <c r="N3" s="11">
        <v>44145</v>
      </c>
      <c r="O3" s="11">
        <v>44146</v>
      </c>
      <c r="P3" s="11">
        <v>44147</v>
      </c>
      <c r="Q3" s="11">
        <v>44148</v>
      </c>
      <c r="R3" s="11">
        <v>44149</v>
      </c>
      <c r="S3" s="11">
        <v>44150</v>
      </c>
      <c r="T3" s="11">
        <v>44151</v>
      </c>
      <c r="U3" s="11">
        <v>44152</v>
      </c>
      <c r="V3" s="11">
        <v>44153</v>
      </c>
      <c r="W3" s="11">
        <v>44154</v>
      </c>
      <c r="X3" s="11">
        <v>44155</v>
      </c>
      <c r="Y3" s="11">
        <v>44156</v>
      </c>
      <c r="Z3" s="11">
        <v>44157</v>
      </c>
      <c r="AA3" s="11">
        <v>44158</v>
      </c>
      <c r="AB3" s="11">
        <v>44159</v>
      </c>
      <c r="AC3" s="11">
        <v>44160</v>
      </c>
      <c r="AD3" s="11">
        <v>44161</v>
      </c>
      <c r="AE3" s="11">
        <v>44162</v>
      </c>
      <c r="AF3" s="11">
        <v>44163</v>
      </c>
      <c r="AG3" s="11">
        <v>44164</v>
      </c>
      <c r="AH3" s="11">
        <v>44165</v>
      </c>
      <c r="AI3" s="11"/>
      <c r="AJ3" s="65"/>
      <c r="AK3" s="60"/>
    </row>
    <row r="4" spans="1:37" x14ac:dyDescent="0.2">
      <c r="A4" s="7">
        <f>'BİLGİ GİRİŞ'!B4</f>
        <v>1</v>
      </c>
      <c r="B4" s="7" t="str">
        <f>'BİLGİ GİRİŞ'!C4</f>
        <v>1/B</v>
      </c>
      <c r="C4" s="7">
        <f>'BİLGİ GİRİŞ'!D4</f>
        <v>11</v>
      </c>
      <c r="D4" s="8">
        <f>'BİLGİ GİRİŞ'!E4</f>
        <v>0</v>
      </c>
      <c r="E4" s="9" t="s">
        <v>13</v>
      </c>
      <c r="F4" s="9" t="s">
        <v>14</v>
      </c>
      <c r="G4" s="9"/>
      <c r="H4" s="9"/>
      <c r="I4" s="9" t="s">
        <v>14</v>
      </c>
      <c r="J4" s="8"/>
      <c r="K4" s="8"/>
      <c r="L4" s="8" t="s">
        <v>14</v>
      </c>
      <c r="M4" s="8"/>
      <c r="N4" s="8"/>
      <c r="O4" s="8"/>
      <c r="P4" s="8"/>
      <c r="Q4" s="8"/>
      <c r="R4" s="8"/>
      <c r="S4" s="8"/>
      <c r="T4" s="8"/>
      <c r="U4" s="8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4">
        <f>COUNTIF(E4:U4,"G")</f>
        <v>1</v>
      </c>
      <c r="AK4" s="42">
        <f>COUNTIF(E4:U4,"X")</f>
        <v>3</v>
      </c>
    </row>
    <row r="5" spans="1:37" x14ac:dyDescent="0.2">
      <c r="A5" s="7">
        <f>'BİLGİ GİRİŞ'!B5</f>
        <v>2</v>
      </c>
      <c r="B5" s="7" t="str">
        <f>'BİLGİ GİRİŞ'!C5</f>
        <v>1/B</v>
      </c>
      <c r="C5" s="7">
        <f>'BİLGİ GİRİŞ'!D5</f>
        <v>26</v>
      </c>
      <c r="D5" s="8">
        <f>'BİLGİ GİRİŞ'!E5</f>
        <v>0</v>
      </c>
      <c r="E5" s="9"/>
      <c r="F5" s="9"/>
      <c r="G5" s="9"/>
      <c r="H5" s="9"/>
      <c r="I5" s="9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4">
        <f t="shared" ref="AJ5:AJ26" si="0">COUNTIF(E5:U5,"G")</f>
        <v>0</v>
      </c>
      <c r="AK5" s="42">
        <f t="shared" ref="AK5:AK26" si="1">COUNTIF(E5:U5,"X")</f>
        <v>0</v>
      </c>
    </row>
    <row r="6" spans="1:37" x14ac:dyDescent="0.2">
      <c r="A6" s="7">
        <f>'BİLGİ GİRİŞ'!B6</f>
        <v>3</v>
      </c>
      <c r="B6" s="7" t="str">
        <f>'BİLGİ GİRİŞ'!C6</f>
        <v>1/B</v>
      </c>
      <c r="C6" s="7">
        <f>'BİLGİ GİRİŞ'!D6</f>
        <v>28</v>
      </c>
      <c r="D6" s="8">
        <f>'BİLGİ GİRİŞ'!E6</f>
        <v>0</v>
      </c>
      <c r="E6" s="9"/>
      <c r="F6" s="9"/>
      <c r="G6" s="9"/>
      <c r="H6" s="9"/>
      <c r="I6" s="9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4">
        <f t="shared" si="0"/>
        <v>0</v>
      </c>
      <c r="AK6" s="42">
        <f t="shared" si="1"/>
        <v>0</v>
      </c>
    </row>
    <row r="7" spans="1:37" x14ac:dyDescent="0.2">
      <c r="A7" s="7">
        <f>'BİLGİ GİRİŞ'!B7</f>
        <v>4</v>
      </c>
      <c r="B7" s="7" t="str">
        <f>'BİLGİ GİRİŞ'!C7</f>
        <v>1/B</v>
      </c>
      <c r="C7" s="7">
        <f>'BİLGİ GİRİŞ'!D7</f>
        <v>42</v>
      </c>
      <c r="D7" s="8">
        <f>'BİLGİ GİRİŞ'!E7</f>
        <v>0</v>
      </c>
      <c r="E7" s="9"/>
      <c r="F7" s="9"/>
      <c r="G7" s="9"/>
      <c r="H7" s="9"/>
      <c r="I7" s="9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4">
        <f t="shared" si="0"/>
        <v>0</v>
      </c>
      <c r="AK7" s="42">
        <f t="shared" si="1"/>
        <v>0</v>
      </c>
    </row>
    <row r="8" spans="1:37" x14ac:dyDescent="0.2">
      <c r="A8" s="7">
        <f>'BİLGİ GİRİŞ'!B8</f>
        <v>5</v>
      </c>
      <c r="B8" s="7" t="str">
        <f>'BİLGİ GİRİŞ'!C8</f>
        <v>1/B</v>
      </c>
      <c r="C8" s="7">
        <f>'BİLGİ GİRİŞ'!D8</f>
        <v>44</v>
      </c>
      <c r="D8" s="8">
        <f>'BİLGİ GİRİŞ'!E8</f>
        <v>0</v>
      </c>
      <c r="E8" s="9"/>
      <c r="F8" s="9"/>
      <c r="G8" s="9"/>
      <c r="H8" s="9"/>
      <c r="I8" s="9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4">
        <f t="shared" si="0"/>
        <v>0</v>
      </c>
      <c r="AK8" s="42">
        <f t="shared" si="1"/>
        <v>0</v>
      </c>
    </row>
    <row r="9" spans="1:37" x14ac:dyDescent="0.2">
      <c r="A9" s="7">
        <f>'BİLGİ GİRİŞ'!B9</f>
        <v>6</v>
      </c>
      <c r="B9" s="7" t="str">
        <f>'BİLGİ GİRİŞ'!C9</f>
        <v>1/B</v>
      </c>
      <c r="C9" s="7">
        <f>'BİLGİ GİRİŞ'!D9</f>
        <v>46</v>
      </c>
      <c r="D9" s="8">
        <f>'BİLGİ GİRİŞ'!E9</f>
        <v>0</v>
      </c>
      <c r="E9" s="9"/>
      <c r="F9" s="9"/>
      <c r="G9" s="9"/>
      <c r="H9" s="9"/>
      <c r="I9" s="9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4">
        <f t="shared" si="0"/>
        <v>0</v>
      </c>
      <c r="AK9" s="42">
        <f t="shared" si="1"/>
        <v>0</v>
      </c>
    </row>
    <row r="10" spans="1:37" x14ac:dyDescent="0.2">
      <c r="A10" s="7">
        <f>'BİLGİ GİRİŞ'!B10</f>
        <v>7</v>
      </c>
      <c r="B10" s="7" t="str">
        <f>'BİLGİ GİRİŞ'!C10</f>
        <v>1/B</v>
      </c>
      <c r="C10" s="7">
        <f>'BİLGİ GİRİŞ'!D10</f>
        <v>47</v>
      </c>
      <c r="D10" s="8">
        <f>'BİLGİ GİRİŞ'!E10</f>
        <v>0</v>
      </c>
      <c r="E10" s="9"/>
      <c r="F10" s="9"/>
      <c r="G10" s="9"/>
      <c r="H10" s="9"/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4">
        <f t="shared" si="0"/>
        <v>0</v>
      </c>
      <c r="AK10" s="42">
        <f t="shared" si="1"/>
        <v>0</v>
      </c>
    </row>
    <row r="11" spans="1:37" x14ac:dyDescent="0.2">
      <c r="A11" s="7">
        <f>'BİLGİ GİRİŞ'!B11</f>
        <v>8</v>
      </c>
      <c r="B11" s="7" t="str">
        <f>'BİLGİ GİRİŞ'!C11</f>
        <v>1/B</v>
      </c>
      <c r="C11" s="7">
        <f>'BİLGİ GİRİŞ'!D11</f>
        <v>48</v>
      </c>
      <c r="D11" s="8">
        <f>'BİLGİ GİRİŞ'!E11</f>
        <v>0</v>
      </c>
      <c r="E11" s="9"/>
      <c r="F11" s="9"/>
      <c r="G11" s="9"/>
      <c r="H11" s="9"/>
      <c r="I11" s="9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4">
        <f t="shared" si="0"/>
        <v>0</v>
      </c>
      <c r="AK11" s="42">
        <f t="shared" si="1"/>
        <v>0</v>
      </c>
    </row>
    <row r="12" spans="1:37" x14ac:dyDescent="0.2">
      <c r="A12" s="7">
        <f>'BİLGİ GİRİŞ'!B12</f>
        <v>9</v>
      </c>
      <c r="B12" s="7" t="str">
        <f>'BİLGİ GİRİŞ'!C12</f>
        <v>1/B</v>
      </c>
      <c r="C12" s="7">
        <f>'BİLGİ GİRİŞ'!D12</f>
        <v>51</v>
      </c>
      <c r="D12" s="8">
        <f>'BİLGİ GİRİŞ'!E12</f>
        <v>0</v>
      </c>
      <c r="E12" s="9"/>
      <c r="F12" s="9"/>
      <c r="G12" s="9"/>
      <c r="H12" s="9"/>
      <c r="I12" s="9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>
        <f t="shared" si="0"/>
        <v>0</v>
      </c>
      <c r="AK12" s="42">
        <f t="shared" si="1"/>
        <v>0</v>
      </c>
    </row>
    <row r="13" spans="1:37" x14ac:dyDescent="0.2">
      <c r="A13" s="7">
        <f>'BİLGİ GİRİŞ'!B13</f>
        <v>10</v>
      </c>
      <c r="B13" s="7" t="str">
        <f>'BİLGİ GİRİŞ'!C13</f>
        <v>1/B</v>
      </c>
      <c r="C13" s="7">
        <f>'BİLGİ GİRİŞ'!D13</f>
        <v>53</v>
      </c>
      <c r="D13" s="8">
        <f>'BİLGİ GİRİŞ'!E13</f>
        <v>0</v>
      </c>
      <c r="E13" s="9"/>
      <c r="F13" s="9"/>
      <c r="G13" s="9"/>
      <c r="H13" s="9" t="s">
        <v>14</v>
      </c>
      <c r="I13" s="9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4">
        <f t="shared" si="0"/>
        <v>0</v>
      </c>
      <c r="AK13" s="42">
        <f t="shared" si="1"/>
        <v>1</v>
      </c>
    </row>
    <row r="14" spans="1:37" x14ac:dyDescent="0.2">
      <c r="A14" s="7">
        <f>'BİLGİ GİRİŞ'!B14</f>
        <v>11</v>
      </c>
      <c r="B14" s="7" t="str">
        <f>'BİLGİ GİRİŞ'!C14</f>
        <v>1/B</v>
      </c>
      <c r="C14" s="7">
        <f>'BİLGİ GİRİŞ'!D14</f>
        <v>60</v>
      </c>
      <c r="D14" s="8">
        <f>'BİLGİ GİRİŞ'!E14</f>
        <v>0</v>
      </c>
      <c r="E14" s="9"/>
      <c r="F14" s="9"/>
      <c r="G14" s="9"/>
      <c r="H14" s="9"/>
      <c r="I14" s="9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4">
        <f t="shared" si="0"/>
        <v>0</v>
      </c>
      <c r="AK14" s="42">
        <f t="shared" si="1"/>
        <v>0</v>
      </c>
    </row>
    <row r="15" spans="1:37" x14ac:dyDescent="0.2">
      <c r="A15" s="7">
        <f>'BİLGİ GİRİŞ'!B15</f>
        <v>12</v>
      </c>
      <c r="B15" s="7" t="str">
        <f>'BİLGİ GİRİŞ'!C15</f>
        <v>1/B</v>
      </c>
      <c r="C15" s="7">
        <f>'BİLGİ GİRİŞ'!D15</f>
        <v>63</v>
      </c>
      <c r="D15" s="8">
        <f>'BİLGİ GİRİŞ'!E15</f>
        <v>0</v>
      </c>
      <c r="E15" s="9"/>
      <c r="F15" s="9"/>
      <c r="G15" s="9"/>
      <c r="H15" s="9"/>
      <c r="I15" s="9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4">
        <f t="shared" si="0"/>
        <v>0</v>
      </c>
      <c r="AK15" s="42">
        <f t="shared" si="1"/>
        <v>0</v>
      </c>
    </row>
    <row r="16" spans="1:37" x14ac:dyDescent="0.2">
      <c r="A16" s="7">
        <f>'BİLGİ GİRİŞ'!B16</f>
        <v>13</v>
      </c>
      <c r="B16" s="7" t="str">
        <f>'BİLGİ GİRİŞ'!C16</f>
        <v>1/B</v>
      </c>
      <c r="C16" s="7">
        <f>'BİLGİ GİRİŞ'!D16</f>
        <v>65</v>
      </c>
      <c r="D16" s="8">
        <f>'BİLGİ GİRİŞ'!E16</f>
        <v>0</v>
      </c>
      <c r="E16" s="9"/>
      <c r="F16" s="9"/>
      <c r="G16" s="9"/>
      <c r="H16" s="9"/>
      <c r="I16" s="9"/>
      <c r="J16" s="8" t="s">
        <v>13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4">
        <f t="shared" si="0"/>
        <v>1</v>
      </c>
      <c r="AK16" s="42">
        <f t="shared" si="1"/>
        <v>0</v>
      </c>
    </row>
    <row r="17" spans="1:37" x14ac:dyDescent="0.2">
      <c r="A17" s="7">
        <f>'BİLGİ GİRİŞ'!B17</f>
        <v>14</v>
      </c>
      <c r="B17" s="7" t="str">
        <f>'BİLGİ GİRİŞ'!C17</f>
        <v>1/B</v>
      </c>
      <c r="C17" s="7">
        <f>'BİLGİ GİRİŞ'!D17</f>
        <v>69</v>
      </c>
      <c r="D17" s="8">
        <f>'BİLGİ GİRİŞ'!E17</f>
        <v>0</v>
      </c>
      <c r="E17" s="9"/>
      <c r="F17" s="9"/>
      <c r="G17" s="9"/>
      <c r="H17" s="9"/>
      <c r="I17" s="9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4">
        <f t="shared" si="0"/>
        <v>0</v>
      </c>
      <c r="AK17" s="42">
        <f t="shared" si="1"/>
        <v>0</v>
      </c>
    </row>
    <row r="18" spans="1:37" x14ac:dyDescent="0.2">
      <c r="A18" s="7">
        <f>'BİLGİ GİRİŞ'!B18</f>
        <v>15</v>
      </c>
      <c r="B18" s="7" t="str">
        <f>'BİLGİ GİRİŞ'!C18</f>
        <v>1/B</v>
      </c>
      <c r="C18" s="7">
        <f>'BİLGİ GİRİŞ'!D18</f>
        <v>71</v>
      </c>
      <c r="D18" s="8">
        <f>'BİLGİ GİRİŞ'!E18</f>
        <v>0</v>
      </c>
      <c r="E18" s="9"/>
      <c r="F18" s="9"/>
      <c r="G18" s="9"/>
      <c r="H18" s="9"/>
      <c r="I18" s="9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4">
        <f t="shared" si="0"/>
        <v>0</v>
      </c>
      <c r="AK18" s="42">
        <f t="shared" si="1"/>
        <v>0</v>
      </c>
    </row>
    <row r="19" spans="1:37" x14ac:dyDescent="0.2">
      <c r="A19" s="7">
        <f>'BİLGİ GİRİŞ'!B19</f>
        <v>16</v>
      </c>
      <c r="B19" s="7" t="str">
        <f>'BİLGİ GİRİŞ'!C19</f>
        <v>1/B</v>
      </c>
      <c r="C19" s="7">
        <f>'BİLGİ GİRİŞ'!D19</f>
        <v>73</v>
      </c>
      <c r="D19" s="8">
        <f>'BİLGİ GİRİŞ'!E19</f>
        <v>0</v>
      </c>
      <c r="E19" s="9"/>
      <c r="F19" s="9"/>
      <c r="G19" s="9"/>
      <c r="H19" s="9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>
        <f t="shared" si="0"/>
        <v>0</v>
      </c>
      <c r="AK19" s="42">
        <f t="shared" si="1"/>
        <v>0</v>
      </c>
    </row>
    <row r="20" spans="1:37" x14ac:dyDescent="0.2">
      <c r="A20" s="7">
        <f>'BİLGİ GİRİŞ'!B20</f>
        <v>17</v>
      </c>
      <c r="B20" s="7" t="str">
        <f>'BİLGİ GİRİŞ'!C20</f>
        <v>1/B</v>
      </c>
      <c r="C20" s="7">
        <f>'BİLGİ GİRİŞ'!D20</f>
        <v>75</v>
      </c>
      <c r="D20" s="8">
        <f>'BİLGİ GİRİŞ'!E20</f>
        <v>0</v>
      </c>
      <c r="E20" s="9"/>
      <c r="F20" s="9"/>
      <c r="G20" s="9"/>
      <c r="H20" s="9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4">
        <f t="shared" si="0"/>
        <v>0</v>
      </c>
      <c r="AK20" s="42">
        <f t="shared" si="1"/>
        <v>0</v>
      </c>
    </row>
    <row r="21" spans="1:37" x14ac:dyDescent="0.2">
      <c r="A21" s="7">
        <f>'BİLGİ GİRİŞ'!B21</f>
        <v>18</v>
      </c>
      <c r="B21" s="7" t="str">
        <f>'BİLGİ GİRİŞ'!C21</f>
        <v>1/B</v>
      </c>
      <c r="C21" s="7">
        <f>'BİLGİ GİRİŞ'!D21</f>
        <v>76</v>
      </c>
      <c r="D21" s="8">
        <f>'BİLGİ GİRİŞ'!E21</f>
        <v>0</v>
      </c>
      <c r="E21" s="9"/>
      <c r="F21" s="9"/>
      <c r="G21" s="9"/>
      <c r="H21" s="9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4">
        <f t="shared" si="0"/>
        <v>0</v>
      </c>
      <c r="AK21" s="42">
        <f t="shared" si="1"/>
        <v>0</v>
      </c>
    </row>
    <row r="22" spans="1:37" x14ac:dyDescent="0.2">
      <c r="A22" s="7">
        <f>'BİLGİ GİRİŞ'!B22</f>
        <v>19</v>
      </c>
      <c r="B22" s="7" t="str">
        <f>'BİLGİ GİRİŞ'!C22</f>
        <v>1/B</v>
      </c>
      <c r="C22" s="7">
        <f>'BİLGİ GİRİŞ'!D22</f>
        <v>79</v>
      </c>
      <c r="D22" s="8">
        <f>'BİLGİ GİRİŞ'!E22</f>
        <v>0</v>
      </c>
      <c r="E22" s="9"/>
      <c r="F22" s="9"/>
      <c r="G22" s="9"/>
      <c r="H22" s="9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4">
        <f t="shared" si="0"/>
        <v>0</v>
      </c>
      <c r="AK22" s="42">
        <f t="shared" si="1"/>
        <v>0</v>
      </c>
    </row>
    <row r="23" spans="1:37" x14ac:dyDescent="0.2">
      <c r="A23" s="7">
        <f>'BİLGİ GİRİŞ'!B23</f>
        <v>20</v>
      </c>
      <c r="B23" s="7" t="str">
        <f>'BİLGİ GİRİŞ'!C23</f>
        <v>1/B</v>
      </c>
      <c r="C23" s="7">
        <f>'BİLGİ GİRİŞ'!D23</f>
        <v>81</v>
      </c>
      <c r="D23" s="8">
        <f>'BİLGİ GİRİŞ'!E23</f>
        <v>0</v>
      </c>
      <c r="E23" s="9"/>
      <c r="F23" s="9"/>
      <c r="G23" s="9"/>
      <c r="H23" s="9"/>
      <c r="I23" s="9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4">
        <f t="shared" si="0"/>
        <v>0</v>
      </c>
      <c r="AK23" s="42">
        <f t="shared" si="1"/>
        <v>0</v>
      </c>
    </row>
    <row r="24" spans="1:37" x14ac:dyDescent="0.2">
      <c r="A24" s="7">
        <f>'BİLGİ GİRİŞ'!B24</f>
        <v>21</v>
      </c>
      <c r="B24" s="7" t="str">
        <f>'BİLGİ GİRİŞ'!C24</f>
        <v>1/B</v>
      </c>
      <c r="C24" s="7">
        <f>'BİLGİ GİRİŞ'!D24</f>
        <v>82</v>
      </c>
      <c r="D24" s="8">
        <f>'BİLGİ GİRİŞ'!E24</f>
        <v>0</v>
      </c>
      <c r="E24" s="9"/>
      <c r="F24" s="9"/>
      <c r="G24" s="9"/>
      <c r="H24" s="9"/>
      <c r="I24" s="9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4">
        <f t="shared" si="0"/>
        <v>0</v>
      </c>
      <c r="AK24" s="42">
        <f t="shared" si="1"/>
        <v>0</v>
      </c>
    </row>
    <row r="25" spans="1:37" x14ac:dyDescent="0.2">
      <c r="A25" s="7">
        <f>'BİLGİ GİRİŞ'!B25</f>
        <v>22</v>
      </c>
      <c r="B25" s="7" t="str">
        <f>'BİLGİ GİRİŞ'!C25</f>
        <v>1/B</v>
      </c>
      <c r="C25" s="7">
        <f>'BİLGİ GİRİŞ'!D25</f>
        <v>83</v>
      </c>
      <c r="D25" s="8" t="str">
        <f>'BİLGİ GİRİŞ'!E25</f>
        <v>www.egitimhane.com</v>
      </c>
      <c r="E25" s="9"/>
      <c r="F25" s="9"/>
      <c r="G25" s="9"/>
      <c r="H25" s="9"/>
      <c r="I25" s="9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4">
        <f t="shared" si="0"/>
        <v>0</v>
      </c>
      <c r="AK25" s="42">
        <f t="shared" si="1"/>
        <v>0</v>
      </c>
    </row>
    <row r="26" spans="1:37" x14ac:dyDescent="0.2">
      <c r="A26" s="7">
        <f>'BİLGİ GİRİŞ'!B26</f>
        <v>23</v>
      </c>
      <c r="B26" s="7" t="str">
        <f>'BİLGİ GİRİŞ'!C26</f>
        <v>1/B</v>
      </c>
      <c r="C26" s="7">
        <f>'BİLGİ GİRİŞ'!D26</f>
        <v>0</v>
      </c>
      <c r="D26" s="8">
        <f>'BİLGİ GİRİŞ'!E26</f>
        <v>0</v>
      </c>
      <c r="E26" s="9"/>
      <c r="F26" s="9"/>
      <c r="G26" s="9"/>
      <c r="H26" s="9"/>
      <c r="I26" s="9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>
        <f t="shared" si="0"/>
        <v>0</v>
      </c>
      <c r="AK26" s="42">
        <f t="shared" si="1"/>
        <v>0</v>
      </c>
    </row>
    <row r="28" spans="1:37" x14ac:dyDescent="0.2">
      <c r="AD28" s="54" t="str">
        <f>'BİLGİ GİRİŞ'!$F$27</f>
        <v>Kazım  KAT</v>
      </c>
      <c r="AE28" s="54"/>
      <c r="AF28" s="54"/>
      <c r="AG28" s="54"/>
    </row>
  </sheetData>
  <mergeCells count="6">
    <mergeCell ref="AD28:AG28"/>
    <mergeCell ref="A1:AK1"/>
    <mergeCell ref="A2:A3"/>
    <mergeCell ref="B2:B3"/>
    <mergeCell ref="AJ2:AJ3"/>
    <mergeCell ref="AK2:AK3"/>
  </mergeCells>
  <phoneticPr fontId="2" type="noConversion"/>
  <hyperlinks>
    <hyperlink ref="D2" location="'ANA SAYFA'!A1" display="ANA SAYFA" xr:uid="{00000000-0004-0000-0600-000000000000}"/>
    <hyperlink ref="C2" location="AYLAR!A1" display="AYLAR" xr:uid="{00000000-0004-0000-0600-000001000000}"/>
  </hyperlinks>
  <pageMargins left="0.7" right="0.7" top="0.75" bottom="0.75" header="0.3" footer="0.3"/>
  <pageSetup paperSize="9" scale="7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K28"/>
  <sheetViews>
    <sheetView topLeftCell="C1" zoomScaleNormal="100" workbookViewId="0">
      <selection activeCell="AA17" sqref="AA17"/>
    </sheetView>
  </sheetViews>
  <sheetFormatPr defaultRowHeight="15" x14ac:dyDescent="0.2"/>
  <cols>
    <col min="1" max="3" width="5.78125" customWidth="1"/>
    <col min="4" max="4" width="25.421875" customWidth="1"/>
    <col min="5" max="37" width="3.765625" customWidth="1"/>
  </cols>
  <sheetData>
    <row r="1" spans="1:37" x14ac:dyDescent="0.2">
      <c r="A1" s="61" t="s">
        <v>19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3"/>
    </row>
    <row r="2" spans="1:37" ht="83.25" customHeight="1" x14ac:dyDescent="0.2">
      <c r="A2" s="64" t="s">
        <v>1</v>
      </c>
      <c r="B2" s="64" t="s">
        <v>2</v>
      </c>
      <c r="C2" s="24" t="s">
        <v>21</v>
      </c>
      <c r="D2" s="17" t="s">
        <v>17</v>
      </c>
      <c r="E2" s="12" t="s">
        <v>9</v>
      </c>
      <c r="F2" s="12" t="s">
        <v>10</v>
      </c>
      <c r="G2" s="12" t="s">
        <v>11</v>
      </c>
      <c r="H2" s="12" t="s">
        <v>12</v>
      </c>
      <c r="I2" s="12" t="s">
        <v>6</v>
      </c>
      <c r="J2" s="12" t="s">
        <v>7</v>
      </c>
      <c r="K2" s="12" t="s">
        <v>8</v>
      </c>
      <c r="L2" s="12" t="s">
        <v>9</v>
      </c>
      <c r="M2" s="12" t="s">
        <v>10</v>
      </c>
      <c r="N2" s="12" t="s">
        <v>11</v>
      </c>
      <c r="O2" s="12" t="s">
        <v>12</v>
      </c>
      <c r="P2" s="12" t="s">
        <v>6</v>
      </c>
      <c r="Q2" s="12" t="s">
        <v>7</v>
      </c>
      <c r="R2" s="12" t="s">
        <v>8</v>
      </c>
      <c r="S2" s="12" t="s">
        <v>9</v>
      </c>
      <c r="T2" s="12" t="s">
        <v>10</v>
      </c>
      <c r="U2" s="12" t="s">
        <v>11</v>
      </c>
      <c r="V2" s="12" t="s">
        <v>12</v>
      </c>
      <c r="W2" s="12" t="s">
        <v>6</v>
      </c>
      <c r="X2" s="12" t="s">
        <v>7</v>
      </c>
      <c r="Y2" s="12" t="s">
        <v>8</v>
      </c>
      <c r="Z2" s="12" t="s">
        <v>9</v>
      </c>
      <c r="AA2" s="12" t="s">
        <v>10</v>
      </c>
      <c r="AB2" s="12" t="s">
        <v>11</v>
      </c>
      <c r="AC2" s="12" t="s">
        <v>12</v>
      </c>
      <c r="AD2" s="12" t="s">
        <v>6</v>
      </c>
      <c r="AE2" s="12" t="s">
        <v>7</v>
      </c>
      <c r="AF2" s="12" t="s">
        <v>8</v>
      </c>
      <c r="AG2" s="12" t="s">
        <v>9</v>
      </c>
      <c r="AH2" s="12" t="s">
        <v>10</v>
      </c>
      <c r="AI2" s="12" t="s">
        <v>11</v>
      </c>
      <c r="AJ2" s="64" t="s">
        <v>15</v>
      </c>
      <c r="AK2" s="60" t="s">
        <v>16</v>
      </c>
    </row>
    <row r="3" spans="1:37" ht="75" customHeight="1" x14ac:dyDescent="0.2">
      <c r="A3" s="65"/>
      <c r="B3" s="65"/>
      <c r="C3" s="23" t="s">
        <v>3</v>
      </c>
      <c r="D3" s="15" t="s">
        <v>4</v>
      </c>
      <c r="E3" s="11">
        <v>44105</v>
      </c>
      <c r="F3" s="11">
        <v>44106</v>
      </c>
      <c r="G3" s="11">
        <v>44107</v>
      </c>
      <c r="H3" s="11">
        <v>44108</v>
      </c>
      <c r="I3" s="11">
        <v>44109</v>
      </c>
      <c r="J3" s="11">
        <v>44110</v>
      </c>
      <c r="K3" s="11">
        <v>44111</v>
      </c>
      <c r="L3" s="11">
        <v>44112</v>
      </c>
      <c r="M3" s="11">
        <v>44113</v>
      </c>
      <c r="N3" s="11">
        <v>44114</v>
      </c>
      <c r="O3" s="11">
        <v>44115</v>
      </c>
      <c r="P3" s="11">
        <v>44116</v>
      </c>
      <c r="Q3" s="11">
        <v>44117</v>
      </c>
      <c r="R3" s="11">
        <v>44118</v>
      </c>
      <c r="S3" s="11">
        <v>44119</v>
      </c>
      <c r="T3" s="11">
        <v>44120</v>
      </c>
      <c r="U3" s="11">
        <v>44121</v>
      </c>
      <c r="V3" s="11">
        <v>44122</v>
      </c>
      <c r="W3" s="11">
        <v>44123</v>
      </c>
      <c r="X3" s="11">
        <v>44124</v>
      </c>
      <c r="Y3" s="11">
        <v>44125</v>
      </c>
      <c r="Z3" s="11">
        <v>44126</v>
      </c>
      <c r="AA3" s="11">
        <v>44127</v>
      </c>
      <c r="AB3" s="11">
        <v>44128</v>
      </c>
      <c r="AC3" s="11">
        <v>44129</v>
      </c>
      <c r="AD3" s="11">
        <v>44130</v>
      </c>
      <c r="AE3" s="11">
        <v>44131</v>
      </c>
      <c r="AF3" s="11">
        <v>44132</v>
      </c>
      <c r="AG3" s="11">
        <v>44133</v>
      </c>
      <c r="AH3" s="11">
        <v>44134</v>
      </c>
      <c r="AI3" s="11">
        <v>44135</v>
      </c>
      <c r="AJ3" s="65"/>
      <c r="AK3" s="60"/>
    </row>
    <row r="4" spans="1:37" x14ac:dyDescent="0.2">
      <c r="A4" s="7">
        <f>'BİLGİ GİRİŞ'!B4</f>
        <v>1</v>
      </c>
      <c r="B4" s="7" t="str">
        <f>'BİLGİ GİRİŞ'!C4</f>
        <v>1/B</v>
      </c>
      <c r="C4" s="7">
        <f>'BİLGİ GİRİŞ'!D4</f>
        <v>11</v>
      </c>
      <c r="D4" s="8">
        <f>'BİLGİ GİRİŞ'!E4</f>
        <v>0</v>
      </c>
      <c r="E4" s="9" t="s">
        <v>13</v>
      </c>
      <c r="F4" s="9" t="s">
        <v>14</v>
      </c>
      <c r="G4" s="9"/>
      <c r="H4" s="9"/>
      <c r="I4" s="9" t="s">
        <v>14</v>
      </c>
      <c r="J4" s="8"/>
      <c r="K4" s="8"/>
      <c r="L4" s="8" t="s">
        <v>14</v>
      </c>
      <c r="M4" s="8"/>
      <c r="N4" s="8"/>
      <c r="O4" s="8"/>
      <c r="P4" s="8"/>
      <c r="Q4" s="8"/>
      <c r="R4" s="8"/>
      <c r="S4" s="8"/>
      <c r="T4" s="8"/>
      <c r="U4" s="8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4">
        <f>COUNTIF(E4:U4,"G")</f>
        <v>1</v>
      </c>
      <c r="AK4" s="42">
        <f>COUNTIF(E4:U4,"X")</f>
        <v>3</v>
      </c>
    </row>
    <row r="5" spans="1:37" x14ac:dyDescent="0.2">
      <c r="A5" s="7">
        <f>'BİLGİ GİRİŞ'!B5</f>
        <v>2</v>
      </c>
      <c r="B5" s="7" t="str">
        <f>'BİLGİ GİRİŞ'!C5</f>
        <v>1/B</v>
      </c>
      <c r="C5" s="7">
        <f>'BİLGİ GİRİŞ'!D5</f>
        <v>26</v>
      </c>
      <c r="D5" s="8">
        <f>'BİLGİ GİRİŞ'!E5</f>
        <v>0</v>
      </c>
      <c r="E5" s="9"/>
      <c r="F5" s="9"/>
      <c r="G5" s="9"/>
      <c r="H5" s="9"/>
      <c r="I5" s="9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4">
        <f t="shared" ref="AJ5:AJ26" si="0">COUNTIF(E5:U5,"G")</f>
        <v>0</v>
      </c>
      <c r="AK5" s="42">
        <f t="shared" ref="AK5:AK26" si="1">COUNTIF(E5:U5,"X")</f>
        <v>0</v>
      </c>
    </row>
    <row r="6" spans="1:37" x14ac:dyDescent="0.2">
      <c r="A6" s="7">
        <f>'BİLGİ GİRİŞ'!B6</f>
        <v>3</v>
      </c>
      <c r="B6" s="7" t="str">
        <f>'BİLGİ GİRİŞ'!C6</f>
        <v>1/B</v>
      </c>
      <c r="C6" s="7">
        <f>'BİLGİ GİRİŞ'!D6</f>
        <v>28</v>
      </c>
      <c r="D6" s="8">
        <f>'BİLGİ GİRİŞ'!E6</f>
        <v>0</v>
      </c>
      <c r="E6" s="9"/>
      <c r="F6" s="9"/>
      <c r="G6" s="9"/>
      <c r="H6" s="9"/>
      <c r="I6" s="9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4">
        <f t="shared" si="0"/>
        <v>0</v>
      </c>
      <c r="AK6" s="42">
        <f t="shared" si="1"/>
        <v>0</v>
      </c>
    </row>
    <row r="7" spans="1:37" x14ac:dyDescent="0.2">
      <c r="A7" s="7">
        <f>'BİLGİ GİRİŞ'!B7</f>
        <v>4</v>
      </c>
      <c r="B7" s="7" t="str">
        <f>'BİLGİ GİRİŞ'!C7</f>
        <v>1/B</v>
      </c>
      <c r="C7" s="7">
        <f>'BİLGİ GİRİŞ'!D7</f>
        <v>42</v>
      </c>
      <c r="D7" s="8">
        <f>'BİLGİ GİRİŞ'!E7</f>
        <v>0</v>
      </c>
      <c r="E7" s="9"/>
      <c r="F7" s="9"/>
      <c r="G7" s="9"/>
      <c r="H7" s="9"/>
      <c r="I7" s="9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4">
        <f t="shared" si="0"/>
        <v>0</v>
      </c>
      <c r="AK7" s="42">
        <f t="shared" si="1"/>
        <v>0</v>
      </c>
    </row>
    <row r="8" spans="1:37" x14ac:dyDescent="0.2">
      <c r="A8" s="7">
        <f>'BİLGİ GİRİŞ'!B8</f>
        <v>5</v>
      </c>
      <c r="B8" s="7" t="str">
        <f>'BİLGİ GİRİŞ'!C8</f>
        <v>1/B</v>
      </c>
      <c r="C8" s="7">
        <f>'BİLGİ GİRİŞ'!D8</f>
        <v>44</v>
      </c>
      <c r="D8" s="8">
        <f>'BİLGİ GİRİŞ'!E8</f>
        <v>0</v>
      </c>
      <c r="E8" s="9"/>
      <c r="F8" s="9"/>
      <c r="G8" s="9"/>
      <c r="H8" s="9"/>
      <c r="I8" s="9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4">
        <f t="shared" si="0"/>
        <v>0</v>
      </c>
      <c r="AK8" s="42">
        <f t="shared" si="1"/>
        <v>0</v>
      </c>
    </row>
    <row r="9" spans="1:37" x14ac:dyDescent="0.2">
      <c r="A9" s="7">
        <f>'BİLGİ GİRİŞ'!B9</f>
        <v>6</v>
      </c>
      <c r="B9" s="7" t="str">
        <f>'BİLGİ GİRİŞ'!C9</f>
        <v>1/B</v>
      </c>
      <c r="C9" s="7">
        <f>'BİLGİ GİRİŞ'!D9</f>
        <v>46</v>
      </c>
      <c r="D9" s="8">
        <f>'BİLGİ GİRİŞ'!E9</f>
        <v>0</v>
      </c>
      <c r="E9" s="9"/>
      <c r="F9" s="9"/>
      <c r="G9" s="9"/>
      <c r="H9" s="9"/>
      <c r="I9" s="9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4">
        <f t="shared" si="0"/>
        <v>0</v>
      </c>
      <c r="AK9" s="42">
        <f t="shared" si="1"/>
        <v>0</v>
      </c>
    </row>
    <row r="10" spans="1:37" x14ac:dyDescent="0.2">
      <c r="A10" s="7">
        <f>'BİLGİ GİRİŞ'!B10</f>
        <v>7</v>
      </c>
      <c r="B10" s="7" t="str">
        <f>'BİLGİ GİRİŞ'!C10</f>
        <v>1/B</v>
      </c>
      <c r="C10" s="7">
        <f>'BİLGİ GİRİŞ'!D10</f>
        <v>47</v>
      </c>
      <c r="D10" s="8">
        <f>'BİLGİ GİRİŞ'!E10</f>
        <v>0</v>
      </c>
      <c r="E10" s="9"/>
      <c r="F10" s="9"/>
      <c r="G10" s="9"/>
      <c r="H10" s="9"/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4">
        <f t="shared" si="0"/>
        <v>0</v>
      </c>
      <c r="AK10" s="42">
        <f t="shared" si="1"/>
        <v>0</v>
      </c>
    </row>
    <row r="11" spans="1:37" x14ac:dyDescent="0.2">
      <c r="A11" s="7">
        <f>'BİLGİ GİRİŞ'!B11</f>
        <v>8</v>
      </c>
      <c r="B11" s="7" t="str">
        <f>'BİLGİ GİRİŞ'!C11</f>
        <v>1/B</v>
      </c>
      <c r="C11" s="7">
        <f>'BİLGİ GİRİŞ'!D11</f>
        <v>48</v>
      </c>
      <c r="D11" s="8">
        <f>'BİLGİ GİRİŞ'!E11</f>
        <v>0</v>
      </c>
      <c r="E11" s="9"/>
      <c r="F11" s="9"/>
      <c r="G11" s="9"/>
      <c r="H11" s="9"/>
      <c r="I11" s="9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4">
        <f t="shared" si="0"/>
        <v>0</v>
      </c>
      <c r="AK11" s="42">
        <f t="shared" si="1"/>
        <v>0</v>
      </c>
    </row>
    <row r="12" spans="1:37" x14ac:dyDescent="0.2">
      <c r="A12" s="7">
        <f>'BİLGİ GİRİŞ'!B12</f>
        <v>9</v>
      </c>
      <c r="B12" s="7" t="str">
        <f>'BİLGİ GİRİŞ'!C12</f>
        <v>1/B</v>
      </c>
      <c r="C12" s="7">
        <f>'BİLGİ GİRİŞ'!D12</f>
        <v>51</v>
      </c>
      <c r="D12" s="8">
        <f>'BİLGİ GİRİŞ'!E12</f>
        <v>0</v>
      </c>
      <c r="E12" s="9"/>
      <c r="F12" s="9"/>
      <c r="G12" s="9"/>
      <c r="H12" s="9"/>
      <c r="I12" s="9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>
        <f t="shared" si="0"/>
        <v>0</v>
      </c>
      <c r="AK12" s="42">
        <f t="shared" si="1"/>
        <v>0</v>
      </c>
    </row>
    <row r="13" spans="1:37" x14ac:dyDescent="0.2">
      <c r="A13" s="7">
        <f>'BİLGİ GİRİŞ'!B13</f>
        <v>10</v>
      </c>
      <c r="B13" s="7" t="str">
        <f>'BİLGİ GİRİŞ'!C13</f>
        <v>1/B</v>
      </c>
      <c r="C13" s="7">
        <f>'BİLGİ GİRİŞ'!D13</f>
        <v>53</v>
      </c>
      <c r="D13" s="8">
        <f>'BİLGİ GİRİŞ'!E13</f>
        <v>0</v>
      </c>
      <c r="E13" s="9"/>
      <c r="F13" s="9"/>
      <c r="G13" s="9"/>
      <c r="H13" s="9" t="s">
        <v>14</v>
      </c>
      <c r="I13" s="9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4">
        <f t="shared" si="0"/>
        <v>0</v>
      </c>
      <c r="AK13" s="42">
        <f t="shared" si="1"/>
        <v>1</v>
      </c>
    </row>
    <row r="14" spans="1:37" x14ac:dyDescent="0.2">
      <c r="A14" s="7">
        <f>'BİLGİ GİRİŞ'!B14</f>
        <v>11</v>
      </c>
      <c r="B14" s="7" t="str">
        <f>'BİLGİ GİRİŞ'!C14</f>
        <v>1/B</v>
      </c>
      <c r="C14" s="7">
        <f>'BİLGİ GİRİŞ'!D14</f>
        <v>60</v>
      </c>
      <c r="D14" s="8">
        <f>'BİLGİ GİRİŞ'!E14</f>
        <v>0</v>
      </c>
      <c r="E14" s="9"/>
      <c r="F14" s="9"/>
      <c r="G14" s="9"/>
      <c r="H14" s="9"/>
      <c r="I14" s="9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4">
        <f t="shared" si="0"/>
        <v>0</v>
      </c>
      <c r="AK14" s="42">
        <f t="shared" si="1"/>
        <v>0</v>
      </c>
    </row>
    <row r="15" spans="1:37" x14ac:dyDescent="0.2">
      <c r="A15" s="7">
        <f>'BİLGİ GİRİŞ'!B15</f>
        <v>12</v>
      </c>
      <c r="B15" s="7" t="str">
        <f>'BİLGİ GİRİŞ'!C15</f>
        <v>1/B</v>
      </c>
      <c r="C15" s="7">
        <f>'BİLGİ GİRİŞ'!D15</f>
        <v>63</v>
      </c>
      <c r="D15" s="8">
        <f>'BİLGİ GİRİŞ'!E15</f>
        <v>0</v>
      </c>
      <c r="E15" s="9"/>
      <c r="F15" s="9"/>
      <c r="G15" s="9"/>
      <c r="H15" s="9"/>
      <c r="I15" s="9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4">
        <f t="shared" si="0"/>
        <v>0</v>
      </c>
      <c r="AK15" s="42">
        <f t="shared" si="1"/>
        <v>0</v>
      </c>
    </row>
    <row r="16" spans="1:37" x14ac:dyDescent="0.2">
      <c r="A16" s="7">
        <f>'BİLGİ GİRİŞ'!B16</f>
        <v>13</v>
      </c>
      <c r="B16" s="7" t="str">
        <f>'BİLGİ GİRİŞ'!C16</f>
        <v>1/B</v>
      </c>
      <c r="C16" s="7">
        <f>'BİLGİ GİRİŞ'!D16</f>
        <v>65</v>
      </c>
      <c r="D16" s="8">
        <f>'BİLGİ GİRİŞ'!E16</f>
        <v>0</v>
      </c>
      <c r="E16" s="9"/>
      <c r="F16" s="9"/>
      <c r="G16" s="9"/>
      <c r="H16" s="9"/>
      <c r="I16" s="9"/>
      <c r="J16" s="8" t="s">
        <v>13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4">
        <f t="shared" si="0"/>
        <v>1</v>
      </c>
      <c r="AK16" s="42">
        <f t="shared" si="1"/>
        <v>0</v>
      </c>
    </row>
    <row r="17" spans="1:37" x14ac:dyDescent="0.2">
      <c r="A17" s="7">
        <f>'BİLGİ GİRİŞ'!B17</f>
        <v>14</v>
      </c>
      <c r="B17" s="7" t="str">
        <f>'BİLGİ GİRİŞ'!C17</f>
        <v>1/B</v>
      </c>
      <c r="C17" s="7">
        <f>'BİLGİ GİRİŞ'!D17</f>
        <v>69</v>
      </c>
      <c r="D17" s="8">
        <f>'BİLGİ GİRİŞ'!E17</f>
        <v>0</v>
      </c>
      <c r="E17" s="9"/>
      <c r="F17" s="9"/>
      <c r="G17" s="9"/>
      <c r="H17" s="9"/>
      <c r="I17" s="9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4">
        <f t="shared" si="0"/>
        <v>0</v>
      </c>
      <c r="AK17" s="42">
        <f t="shared" si="1"/>
        <v>0</v>
      </c>
    </row>
    <row r="18" spans="1:37" x14ac:dyDescent="0.2">
      <c r="A18" s="7">
        <f>'BİLGİ GİRİŞ'!B18</f>
        <v>15</v>
      </c>
      <c r="B18" s="7" t="str">
        <f>'BİLGİ GİRİŞ'!C18</f>
        <v>1/B</v>
      </c>
      <c r="C18" s="7">
        <f>'BİLGİ GİRİŞ'!D18</f>
        <v>71</v>
      </c>
      <c r="D18" s="8">
        <f>'BİLGİ GİRİŞ'!E18</f>
        <v>0</v>
      </c>
      <c r="E18" s="9"/>
      <c r="F18" s="9"/>
      <c r="G18" s="9"/>
      <c r="H18" s="9"/>
      <c r="I18" s="9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4">
        <f t="shared" si="0"/>
        <v>0</v>
      </c>
      <c r="AK18" s="42">
        <f t="shared" si="1"/>
        <v>0</v>
      </c>
    </row>
    <row r="19" spans="1:37" x14ac:dyDescent="0.2">
      <c r="A19" s="7">
        <f>'BİLGİ GİRİŞ'!B19</f>
        <v>16</v>
      </c>
      <c r="B19" s="7" t="str">
        <f>'BİLGİ GİRİŞ'!C19</f>
        <v>1/B</v>
      </c>
      <c r="C19" s="7">
        <f>'BİLGİ GİRİŞ'!D19</f>
        <v>73</v>
      </c>
      <c r="D19" s="8">
        <f>'BİLGİ GİRİŞ'!E19</f>
        <v>0</v>
      </c>
      <c r="E19" s="9"/>
      <c r="F19" s="9"/>
      <c r="G19" s="9"/>
      <c r="H19" s="9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>
        <f t="shared" si="0"/>
        <v>0</v>
      </c>
      <c r="AK19" s="42">
        <f t="shared" si="1"/>
        <v>0</v>
      </c>
    </row>
    <row r="20" spans="1:37" x14ac:dyDescent="0.2">
      <c r="A20" s="7">
        <f>'BİLGİ GİRİŞ'!B20</f>
        <v>17</v>
      </c>
      <c r="B20" s="7" t="str">
        <f>'BİLGİ GİRİŞ'!C20</f>
        <v>1/B</v>
      </c>
      <c r="C20" s="7">
        <f>'BİLGİ GİRİŞ'!D20</f>
        <v>75</v>
      </c>
      <c r="D20" s="8">
        <f>'BİLGİ GİRİŞ'!E20</f>
        <v>0</v>
      </c>
      <c r="E20" s="9"/>
      <c r="F20" s="9"/>
      <c r="G20" s="9"/>
      <c r="H20" s="9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4">
        <f t="shared" si="0"/>
        <v>0</v>
      </c>
      <c r="AK20" s="42">
        <f t="shared" si="1"/>
        <v>0</v>
      </c>
    </row>
    <row r="21" spans="1:37" x14ac:dyDescent="0.2">
      <c r="A21" s="7">
        <f>'BİLGİ GİRİŞ'!B21</f>
        <v>18</v>
      </c>
      <c r="B21" s="7" t="str">
        <f>'BİLGİ GİRİŞ'!C21</f>
        <v>1/B</v>
      </c>
      <c r="C21" s="7">
        <f>'BİLGİ GİRİŞ'!D21</f>
        <v>76</v>
      </c>
      <c r="D21" s="8">
        <f>'BİLGİ GİRİŞ'!E21</f>
        <v>0</v>
      </c>
      <c r="E21" s="9"/>
      <c r="F21" s="9"/>
      <c r="G21" s="9"/>
      <c r="H21" s="9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4">
        <f t="shared" si="0"/>
        <v>0</v>
      </c>
      <c r="AK21" s="42">
        <f t="shared" si="1"/>
        <v>0</v>
      </c>
    </row>
    <row r="22" spans="1:37" x14ac:dyDescent="0.2">
      <c r="A22" s="7">
        <f>'BİLGİ GİRİŞ'!B22</f>
        <v>19</v>
      </c>
      <c r="B22" s="7" t="str">
        <f>'BİLGİ GİRİŞ'!C22</f>
        <v>1/B</v>
      </c>
      <c r="C22" s="7">
        <f>'BİLGİ GİRİŞ'!D22</f>
        <v>79</v>
      </c>
      <c r="D22" s="8">
        <f>'BİLGİ GİRİŞ'!E22</f>
        <v>0</v>
      </c>
      <c r="E22" s="9"/>
      <c r="F22" s="9"/>
      <c r="G22" s="9"/>
      <c r="H22" s="9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4">
        <f t="shared" si="0"/>
        <v>0</v>
      </c>
      <c r="AK22" s="42">
        <f t="shared" si="1"/>
        <v>0</v>
      </c>
    </row>
    <row r="23" spans="1:37" x14ac:dyDescent="0.2">
      <c r="A23" s="7">
        <f>'BİLGİ GİRİŞ'!B23</f>
        <v>20</v>
      </c>
      <c r="B23" s="7" t="str">
        <f>'BİLGİ GİRİŞ'!C23</f>
        <v>1/B</v>
      </c>
      <c r="C23" s="7">
        <f>'BİLGİ GİRİŞ'!D23</f>
        <v>81</v>
      </c>
      <c r="D23" s="8">
        <f>'BİLGİ GİRİŞ'!E23</f>
        <v>0</v>
      </c>
      <c r="E23" s="9"/>
      <c r="F23" s="9"/>
      <c r="G23" s="9"/>
      <c r="H23" s="9"/>
      <c r="I23" s="9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4">
        <f t="shared" si="0"/>
        <v>0</v>
      </c>
      <c r="AK23" s="42">
        <f t="shared" si="1"/>
        <v>0</v>
      </c>
    </row>
    <row r="24" spans="1:37" x14ac:dyDescent="0.2">
      <c r="A24" s="7">
        <f>'BİLGİ GİRİŞ'!B24</f>
        <v>21</v>
      </c>
      <c r="B24" s="7" t="str">
        <f>'BİLGİ GİRİŞ'!C24</f>
        <v>1/B</v>
      </c>
      <c r="C24" s="7">
        <f>'BİLGİ GİRİŞ'!D24</f>
        <v>82</v>
      </c>
      <c r="D24" s="8">
        <f>'BİLGİ GİRİŞ'!E24</f>
        <v>0</v>
      </c>
      <c r="E24" s="9"/>
      <c r="F24" s="9"/>
      <c r="G24" s="9"/>
      <c r="H24" s="9"/>
      <c r="I24" s="9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4">
        <f t="shared" si="0"/>
        <v>0</v>
      </c>
      <c r="AK24" s="42">
        <f t="shared" si="1"/>
        <v>0</v>
      </c>
    </row>
    <row r="25" spans="1:37" x14ac:dyDescent="0.2">
      <c r="A25" s="7">
        <f>'BİLGİ GİRİŞ'!B25</f>
        <v>22</v>
      </c>
      <c r="B25" s="7" t="str">
        <f>'BİLGİ GİRİŞ'!C25</f>
        <v>1/B</v>
      </c>
      <c r="C25" s="7">
        <f>'BİLGİ GİRİŞ'!D25</f>
        <v>83</v>
      </c>
      <c r="D25" s="8" t="str">
        <f>'BİLGİ GİRİŞ'!E25</f>
        <v>www.egitimhane.com</v>
      </c>
      <c r="E25" s="9"/>
      <c r="F25" s="9"/>
      <c r="G25" s="9"/>
      <c r="H25" s="9"/>
      <c r="I25" s="9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4">
        <f t="shared" si="0"/>
        <v>0</v>
      </c>
      <c r="AK25" s="42">
        <f t="shared" si="1"/>
        <v>0</v>
      </c>
    </row>
    <row r="26" spans="1:37" x14ac:dyDescent="0.2">
      <c r="A26" s="7">
        <f>'BİLGİ GİRİŞ'!B26</f>
        <v>23</v>
      </c>
      <c r="B26" s="7" t="str">
        <f>'BİLGİ GİRİŞ'!C26</f>
        <v>1/B</v>
      </c>
      <c r="C26" s="7">
        <f>'BİLGİ GİRİŞ'!D26</f>
        <v>0</v>
      </c>
      <c r="D26" s="8">
        <f>'BİLGİ GİRİŞ'!E26</f>
        <v>0</v>
      </c>
      <c r="E26" s="9"/>
      <c r="F26" s="9"/>
      <c r="G26" s="9"/>
      <c r="H26" s="9"/>
      <c r="I26" s="9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>
        <f t="shared" si="0"/>
        <v>0</v>
      </c>
      <c r="AK26" s="42">
        <f t="shared" si="1"/>
        <v>0</v>
      </c>
    </row>
    <row r="28" spans="1:37" x14ac:dyDescent="0.2">
      <c r="AE28" s="54" t="str">
        <f>'BİLGİ GİRİŞ'!$F$27</f>
        <v>Kazım  KAT</v>
      </c>
      <c r="AF28" s="54"/>
      <c r="AG28" s="54"/>
      <c r="AH28" s="54"/>
    </row>
  </sheetData>
  <mergeCells count="6">
    <mergeCell ref="AE28:AH28"/>
    <mergeCell ref="A1:AK1"/>
    <mergeCell ref="A2:A3"/>
    <mergeCell ref="B2:B3"/>
    <mergeCell ref="AJ2:AJ3"/>
    <mergeCell ref="AK2:AK3"/>
  </mergeCells>
  <hyperlinks>
    <hyperlink ref="D2" location="'ANA SAYFA'!A1" display="ANA SAYFA" xr:uid="{00000000-0004-0000-0700-000000000000}"/>
    <hyperlink ref="C2" location="AYLAR!A1" display="AYLAR" xr:uid="{00000000-0004-0000-0700-000001000000}"/>
  </hyperlinks>
  <pageMargins left="0.7" right="0.7" top="0.75" bottom="0.75" header="0.3" footer="0.3"/>
  <pageSetup paperSize="9" scale="7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K28"/>
  <sheetViews>
    <sheetView topLeftCell="A9" zoomScaleNormal="100" workbookViewId="0">
      <selection activeCell="S32" sqref="S32"/>
    </sheetView>
  </sheetViews>
  <sheetFormatPr defaultRowHeight="15" x14ac:dyDescent="0.2"/>
  <cols>
    <col min="1" max="3" width="5.78125" customWidth="1"/>
    <col min="4" max="4" width="25.55859375" customWidth="1"/>
    <col min="5" max="37" width="3.765625" customWidth="1"/>
  </cols>
  <sheetData>
    <row r="1" spans="1:37" x14ac:dyDescent="0.2">
      <c r="A1" s="61" t="s">
        <v>19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3"/>
    </row>
    <row r="2" spans="1:37" ht="83.25" customHeight="1" x14ac:dyDescent="0.2">
      <c r="A2" s="64" t="s">
        <v>1</v>
      </c>
      <c r="B2" s="64" t="s">
        <v>2</v>
      </c>
      <c r="C2" s="24" t="s">
        <v>21</v>
      </c>
      <c r="D2" s="17" t="s">
        <v>17</v>
      </c>
      <c r="E2" s="12" t="s">
        <v>9</v>
      </c>
      <c r="F2" s="12" t="s">
        <v>10</v>
      </c>
      <c r="G2" s="12" t="s">
        <v>11</v>
      </c>
      <c r="H2" s="12" t="s">
        <v>12</v>
      </c>
      <c r="I2" s="12" t="s">
        <v>6</v>
      </c>
      <c r="J2" s="12" t="s">
        <v>7</v>
      </c>
      <c r="K2" s="12" t="s">
        <v>8</v>
      </c>
      <c r="L2" s="12" t="s">
        <v>9</v>
      </c>
      <c r="M2" s="12" t="s">
        <v>10</v>
      </c>
      <c r="N2" s="12" t="s">
        <v>11</v>
      </c>
      <c r="O2" s="12" t="s">
        <v>12</v>
      </c>
      <c r="P2" s="12" t="s">
        <v>6</v>
      </c>
      <c r="Q2" s="12" t="s">
        <v>7</v>
      </c>
      <c r="R2" s="12" t="s">
        <v>8</v>
      </c>
      <c r="S2" s="12" t="s">
        <v>9</v>
      </c>
      <c r="T2" s="12" t="s">
        <v>10</v>
      </c>
      <c r="U2" s="12" t="s">
        <v>11</v>
      </c>
      <c r="V2" s="12" t="s">
        <v>12</v>
      </c>
      <c r="W2" s="12" t="s">
        <v>6</v>
      </c>
      <c r="X2" s="12" t="s">
        <v>7</v>
      </c>
      <c r="Y2" s="12" t="s">
        <v>8</v>
      </c>
      <c r="Z2" s="12" t="s">
        <v>9</v>
      </c>
      <c r="AA2" s="12" t="s">
        <v>10</v>
      </c>
      <c r="AB2" s="12" t="s">
        <v>11</v>
      </c>
      <c r="AC2" s="12" t="s">
        <v>12</v>
      </c>
      <c r="AD2" s="12" t="s">
        <v>6</v>
      </c>
      <c r="AE2" s="12" t="s">
        <v>7</v>
      </c>
      <c r="AF2" s="12" t="s">
        <v>8</v>
      </c>
      <c r="AG2" s="12" t="s">
        <v>9</v>
      </c>
      <c r="AH2" s="12" t="s">
        <v>10</v>
      </c>
      <c r="AI2" s="12" t="s">
        <v>11</v>
      </c>
      <c r="AJ2" s="64" t="s">
        <v>15</v>
      </c>
      <c r="AK2" s="60" t="s">
        <v>16</v>
      </c>
    </row>
    <row r="3" spans="1:37" ht="56.25" x14ac:dyDescent="0.2">
      <c r="A3" s="65"/>
      <c r="B3" s="65"/>
      <c r="C3" s="23" t="s">
        <v>3</v>
      </c>
      <c r="D3" s="15" t="s">
        <v>4</v>
      </c>
      <c r="E3" s="11">
        <v>44105</v>
      </c>
      <c r="F3" s="11">
        <v>44106</v>
      </c>
      <c r="G3" s="11">
        <v>44107</v>
      </c>
      <c r="H3" s="11">
        <v>44108</v>
      </c>
      <c r="I3" s="11">
        <v>44109</v>
      </c>
      <c r="J3" s="11">
        <v>44110</v>
      </c>
      <c r="K3" s="11">
        <v>44111</v>
      </c>
      <c r="L3" s="11">
        <v>44112</v>
      </c>
      <c r="M3" s="11">
        <v>44113</v>
      </c>
      <c r="N3" s="11">
        <v>44114</v>
      </c>
      <c r="O3" s="11">
        <v>44115</v>
      </c>
      <c r="P3" s="11">
        <v>44116</v>
      </c>
      <c r="Q3" s="11">
        <v>44117</v>
      </c>
      <c r="R3" s="11">
        <v>44118</v>
      </c>
      <c r="S3" s="11">
        <v>44119</v>
      </c>
      <c r="T3" s="11">
        <v>44120</v>
      </c>
      <c r="U3" s="11">
        <v>44121</v>
      </c>
      <c r="V3" s="11">
        <v>44122</v>
      </c>
      <c r="W3" s="11">
        <v>44123</v>
      </c>
      <c r="X3" s="11">
        <v>44124</v>
      </c>
      <c r="Y3" s="11">
        <v>44125</v>
      </c>
      <c r="Z3" s="11">
        <v>44126</v>
      </c>
      <c r="AA3" s="11">
        <v>44127</v>
      </c>
      <c r="AB3" s="11">
        <v>44128</v>
      </c>
      <c r="AC3" s="11">
        <v>44129</v>
      </c>
      <c r="AD3" s="11">
        <v>44130</v>
      </c>
      <c r="AE3" s="11">
        <v>44131</v>
      </c>
      <c r="AF3" s="11">
        <v>44132</v>
      </c>
      <c r="AG3" s="11">
        <v>44133</v>
      </c>
      <c r="AH3" s="11">
        <v>44134</v>
      </c>
      <c r="AI3" s="11">
        <v>44135</v>
      </c>
      <c r="AJ3" s="65"/>
      <c r="AK3" s="60"/>
    </row>
    <row r="4" spans="1:37" x14ac:dyDescent="0.2">
      <c r="A4" s="7">
        <f>'BİLGİ GİRİŞ'!B4</f>
        <v>1</v>
      </c>
      <c r="B4" s="7" t="str">
        <f>'BİLGİ GİRİŞ'!C4</f>
        <v>1/B</v>
      </c>
      <c r="C4" s="7">
        <f>'BİLGİ GİRİŞ'!D4</f>
        <v>11</v>
      </c>
      <c r="D4" s="8">
        <f>'BİLGİ GİRİŞ'!E4</f>
        <v>0</v>
      </c>
      <c r="E4" s="9" t="s">
        <v>13</v>
      </c>
      <c r="F4" s="9" t="s">
        <v>14</v>
      </c>
      <c r="G4" s="9"/>
      <c r="H4" s="9"/>
      <c r="I4" s="9" t="s">
        <v>14</v>
      </c>
      <c r="J4" s="8"/>
      <c r="K4" s="8"/>
      <c r="L4" s="8" t="s">
        <v>14</v>
      </c>
      <c r="M4" s="8"/>
      <c r="N4" s="8"/>
      <c r="O4" s="8"/>
      <c r="P4" s="8"/>
      <c r="Q4" s="8"/>
      <c r="R4" s="8"/>
      <c r="S4" s="8"/>
      <c r="T4" s="8"/>
      <c r="U4" s="8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4">
        <f>COUNTIF(E4:U4,"G")</f>
        <v>1</v>
      </c>
      <c r="AK4" s="42">
        <f>COUNTIF(E4:U4,"X")</f>
        <v>3</v>
      </c>
    </row>
    <row r="5" spans="1:37" x14ac:dyDescent="0.2">
      <c r="A5" s="7">
        <f>'BİLGİ GİRİŞ'!B5</f>
        <v>2</v>
      </c>
      <c r="B5" s="7" t="str">
        <f>'BİLGİ GİRİŞ'!C5</f>
        <v>1/B</v>
      </c>
      <c r="C5" s="7">
        <f>'BİLGİ GİRİŞ'!D5</f>
        <v>26</v>
      </c>
      <c r="D5" s="8">
        <f>'BİLGİ GİRİŞ'!E5</f>
        <v>0</v>
      </c>
      <c r="E5" s="9"/>
      <c r="F5" s="9"/>
      <c r="G5" s="9"/>
      <c r="H5" s="9"/>
      <c r="I5" s="9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4">
        <f t="shared" ref="AJ5:AJ26" si="0">COUNTIF(E5:U5,"G")</f>
        <v>0</v>
      </c>
      <c r="AK5" s="42">
        <f t="shared" ref="AK5:AK26" si="1">COUNTIF(E5:U5,"X")</f>
        <v>0</v>
      </c>
    </row>
    <row r="6" spans="1:37" x14ac:dyDescent="0.2">
      <c r="A6" s="7">
        <f>'BİLGİ GİRİŞ'!B6</f>
        <v>3</v>
      </c>
      <c r="B6" s="7" t="str">
        <f>'BİLGİ GİRİŞ'!C6</f>
        <v>1/B</v>
      </c>
      <c r="C6" s="7">
        <f>'BİLGİ GİRİŞ'!D6</f>
        <v>28</v>
      </c>
      <c r="D6" s="8">
        <f>'BİLGİ GİRİŞ'!E6</f>
        <v>0</v>
      </c>
      <c r="E6" s="9"/>
      <c r="F6" s="9"/>
      <c r="G6" s="9"/>
      <c r="H6" s="9"/>
      <c r="I6" s="9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4">
        <f t="shared" si="0"/>
        <v>0</v>
      </c>
      <c r="AK6" s="42">
        <f t="shared" si="1"/>
        <v>0</v>
      </c>
    </row>
    <row r="7" spans="1:37" x14ac:dyDescent="0.2">
      <c r="A7" s="7">
        <f>'BİLGİ GİRİŞ'!B7</f>
        <v>4</v>
      </c>
      <c r="B7" s="7" t="str">
        <f>'BİLGİ GİRİŞ'!C7</f>
        <v>1/B</v>
      </c>
      <c r="C7" s="7">
        <f>'BİLGİ GİRİŞ'!D7</f>
        <v>42</v>
      </c>
      <c r="D7" s="8">
        <f>'BİLGİ GİRİŞ'!E7</f>
        <v>0</v>
      </c>
      <c r="E7" s="9"/>
      <c r="F7" s="9"/>
      <c r="G7" s="9"/>
      <c r="H7" s="9"/>
      <c r="I7" s="9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4">
        <f t="shared" si="0"/>
        <v>0</v>
      </c>
      <c r="AK7" s="42">
        <f t="shared" si="1"/>
        <v>0</v>
      </c>
    </row>
    <row r="8" spans="1:37" x14ac:dyDescent="0.2">
      <c r="A8" s="7">
        <f>'BİLGİ GİRİŞ'!B8</f>
        <v>5</v>
      </c>
      <c r="B8" s="7" t="str">
        <f>'BİLGİ GİRİŞ'!C8</f>
        <v>1/B</v>
      </c>
      <c r="C8" s="7">
        <f>'BİLGİ GİRİŞ'!D8</f>
        <v>44</v>
      </c>
      <c r="D8" s="8">
        <f>'BİLGİ GİRİŞ'!E8</f>
        <v>0</v>
      </c>
      <c r="E8" s="9"/>
      <c r="F8" s="9"/>
      <c r="G8" s="9"/>
      <c r="H8" s="9"/>
      <c r="I8" s="9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4">
        <f t="shared" si="0"/>
        <v>0</v>
      </c>
      <c r="AK8" s="42">
        <f t="shared" si="1"/>
        <v>0</v>
      </c>
    </row>
    <row r="9" spans="1:37" x14ac:dyDescent="0.2">
      <c r="A9" s="7">
        <f>'BİLGİ GİRİŞ'!B9</f>
        <v>6</v>
      </c>
      <c r="B9" s="7" t="str">
        <f>'BİLGİ GİRİŞ'!C9</f>
        <v>1/B</v>
      </c>
      <c r="C9" s="7">
        <f>'BİLGİ GİRİŞ'!D9</f>
        <v>46</v>
      </c>
      <c r="D9" s="8">
        <f>'BİLGİ GİRİŞ'!E9</f>
        <v>0</v>
      </c>
      <c r="E9" s="9"/>
      <c r="F9" s="9"/>
      <c r="G9" s="9"/>
      <c r="H9" s="9"/>
      <c r="I9" s="9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4">
        <f t="shared" si="0"/>
        <v>0</v>
      </c>
      <c r="AK9" s="42">
        <f t="shared" si="1"/>
        <v>0</v>
      </c>
    </row>
    <row r="10" spans="1:37" x14ac:dyDescent="0.2">
      <c r="A10" s="7">
        <f>'BİLGİ GİRİŞ'!B10</f>
        <v>7</v>
      </c>
      <c r="B10" s="7" t="str">
        <f>'BİLGİ GİRİŞ'!C10</f>
        <v>1/B</v>
      </c>
      <c r="C10" s="7">
        <f>'BİLGİ GİRİŞ'!D10</f>
        <v>47</v>
      </c>
      <c r="D10" s="8">
        <f>'BİLGİ GİRİŞ'!E10</f>
        <v>0</v>
      </c>
      <c r="E10" s="9"/>
      <c r="F10" s="9"/>
      <c r="G10" s="9"/>
      <c r="H10" s="9"/>
      <c r="I10" s="9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4">
        <f t="shared" si="0"/>
        <v>0</v>
      </c>
      <c r="AK10" s="42">
        <f t="shared" si="1"/>
        <v>0</v>
      </c>
    </row>
    <row r="11" spans="1:37" x14ac:dyDescent="0.2">
      <c r="A11" s="7">
        <f>'BİLGİ GİRİŞ'!B11</f>
        <v>8</v>
      </c>
      <c r="B11" s="7" t="str">
        <f>'BİLGİ GİRİŞ'!C11</f>
        <v>1/B</v>
      </c>
      <c r="C11" s="7">
        <f>'BİLGİ GİRİŞ'!D11</f>
        <v>48</v>
      </c>
      <c r="D11" s="8">
        <f>'BİLGİ GİRİŞ'!E11</f>
        <v>0</v>
      </c>
      <c r="E11" s="9"/>
      <c r="F11" s="9"/>
      <c r="G11" s="9"/>
      <c r="H11" s="9"/>
      <c r="I11" s="9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4">
        <f t="shared" si="0"/>
        <v>0</v>
      </c>
      <c r="AK11" s="42">
        <f t="shared" si="1"/>
        <v>0</v>
      </c>
    </row>
    <row r="12" spans="1:37" x14ac:dyDescent="0.2">
      <c r="A12" s="7">
        <f>'BİLGİ GİRİŞ'!B12</f>
        <v>9</v>
      </c>
      <c r="B12" s="7" t="str">
        <f>'BİLGİ GİRİŞ'!C12</f>
        <v>1/B</v>
      </c>
      <c r="C12" s="7">
        <f>'BİLGİ GİRİŞ'!D12</f>
        <v>51</v>
      </c>
      <c r="D12" s="8">
        <f>'BİLGİ GİRİŞ'!E12</f>
        <v>0</v>
      </c>
      <c r="E12" s="9"/>
      <c r="F12" s="9"/>
      <c r="G12" s="9"/>
      <c r="H12" s="9"/>
      <c r="I12" s="9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4">
        <f t="shared" si="0"/>
        <v>0</v>
      </c>
      <c r="AK12" s="42">
        <f t="shared" si="1"/>
        <v>0</v>
      </c>
    </row>
    <row r="13" spans="1:37" x14ac:dyDescent="0.2">
      <c r="A13" s="7">
        <f>'BİLGİ GİRİŞ'!B13</f>
        <v>10</v>
      </c>
      <c r="B13" s="7" t="str">
        <f>'BİLGİ GİRİŞ'!C13</f>
        <v>1/B</v>
      </c>
      <c r="C13" s="7">
        <f>'BİLGİ GİRİŞ'!D13</f>
        <v>53</v>
      </c>
      <c r="D13" s="8">
        <f>'BİLGİ GİRİŞ'!E13</f>
        <v>0</v>
      </c>
      <c r="E13" s="9"/>
      <c r="F13" s="9"/>
      <c r="G13" s="9"/>
      <c r="H13" s="9" t="s">
        <v>14</v>
      </c>
      <c r="I13" s="9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4">
        <f t="shared" si="0"/>
        <v>0</v>
      </c>
      <c r="AK13" s="42">
        <f t="shared" si="1"/>
        <v>1</v>
      </c>
    </row>
    <row r="14" spans="1:37" x14ac:dyDescent="0.2">
      <c r="A14" s="7">
        <f>'BİLGİ GİRİŞ'!B14</f>
        <v>11</v>
      </c>
      <c r="B14" s="7" t="str">
        <f>'BİLGİ GİRİŞ'!C14</f>
        <v>1/B</v>
      </c>
      <c r="C14" s="7">
        <f>'BİLGİ GİRİŞ'!D14</f>
        <v>60</v>
      </c>
      <c r="D14" s="8">
        <f>'BİLGİ GİRİŞ'!E14</f>
        <v>0</v>
      </c>
      <c r="E14" s="9"/>
      <c r="F14" s="9"/>
      <c r="G14" s="9"/>
      <c r="H14" s="9"/>
      <c r="I14" s="9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4">
        <f t="shared" si="0"/>
        <v>0</v>
      </c>
      <c r="AK14" s="42">
        <f t="shared" si="1"/>
        <v>0</v>
      </c>
    </row>
    <row r="15" spans="1:37" x14ac:dyDescent="0.2">
      <c r="A15" s="7">
        <f>'BİLGİ GİRİŞ'!B15</f>
        <v>12</v>
      </c>
      <c r="B15" s="7" t="str">
        <f>'BİLGİ GİRİŞ'!C15</f>
        <v>1/B</v>
      </c>
      <c r="C15" s="7">
        <f>'BİLGİ GİRİŞ'!D15</f>
        <v>63</v>
      </c>
      <c r="D15" s="8">
        <f>'BİLGİ GİRİŞ'!E15</f>
        <v>0</v>
      </c>
      <c r="E15" s="9"/>
      <c r="F15" s="9"/>
      <c r="G15" s="9"/>
      <c r="H15" s="9"/>
      <c r="I15" s="9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4">
        <f t="shared" si="0"/>
        <v>0</v>
      </c>
      <c r="AK15" s="42">
        <f t="shared" si="1"/>
        <v>0</v>
      </c>
    </row>
    <row r="16" spans="1:37" x14ac:dyDescent="0.2">
      <c r="A16" s="7">
        <f>'BİLGİ GİRİŞ'!B16</f>
        <v>13</v>
      </c>
      <c r="B16" s="7" t="str">
        <f>'BİLGİ GİRİŞ'!C16</f>
        <v>1/B</v>
      </c>
      <c r="C16" s="7">
        <f>'BİLGİ GİRİŞ'!D16</f>
        <v>65</v>
      </c>
      <c r="D16" s="8">
        <f>'BİLGİ GİRİŞ'!E16</f>
        <v>0</v>
      </c>
      <c r="E16" s="9"/>
      <c r="F16" s="9"/>
      <c r="G16" s="9"/>
      <c r="H16" s="9"/>
      <c r="I16" s="9"/>
      <c r="J16" s="8" t="s">
        <v>13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4">
        <f t="shared" si="0"/>
        <v>1</v>
      </c>
      <c r="AK16" s="42">
        <f t="shared" si="1"/>
        <v>0</v>
      </c>
    </row>
    <row r="17" spans="1:37" x14ac:dyDescent="0.2">
      <c r="A17" s="7">
        <f>'BİLGİ GİRİŞ'!B17</f>
        <v>14</v>
      </c>
      <c r="B17" s="7" t="str">
        <f>'BİLGİ GİRİŞ'!C17</f>
        <v>1/B</v>
      </c>
      <c r="C17" s="7">
        <f>'BİLGİ GİRİŞ'!D17</f>
        <v>69</v>
      </c>
      <c r="D17" s="8">
        <f>'BİLGİ GİRİŞ'!E17</f>
        <v>0</v>
      </c>
      <c r="E17" s="9"/>
      <c r="F17" s="9"/>
      <c r="G17" s="9"/>
      <c r="H17" s="9"/>
      <c r="I17" s="9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4">
        <f t="shared" si="0"/>
        <v>0</v>
      </c>
      <c r="AK17" s="42">
        <f t="shared" si="1"/>
        <v>0</v>
      </c>
    </row>
    <row r="18" spans="1:37" x14ac:dyDescent="0.2">
      <c r="A18" s="7">
        <f>'BİLGİ GİRİŞ'!B18</f>
        <v>15</v>
      </c>
      <c r="B18" s="7" t="str">
        <f>'BİLGİ GİRİŞ'!C18</f>
        <v>1/B</v>
      </c>
      <c r="C18" s="7">
        <f>'BİLGİ GİRİŞ'!D18</f>
        <v>71</v>
      </c>
      <c r="D18" s="8">
        <f>'BİLGİ GİRİŞ'!E18</f>
        <v>0</v>
      </c>
      <c r="E18" s="9"/>
      <c r="F18" s="9"/>
      <c r="G18" s="9"/>
      <c r="H18" s="9"/>
      <c r="I18" s="9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4">
        <f t="shared" si="0"/>
        <v>0</v>
      </c>
      <c r="AK18" s="42">
        <f t="shared" si="1"/>
        <v>0</v>
      </c>
    </row>
    <row r="19" spans="1:37" x14ac:dyDescent="0.2">
      <c r="A19" s="7">
        <f>'BİLGİ GİRİŞ'!B19</f>
        <v>16</v>
      </c>
      <c r="B19" s="7" t="str">
        <f>'BİLGİ GİRİŞ'!C19</f>
        <v>1/B</v>
      </c>
      <c r="C19" s="7">
        <f>'BİLGİ GİRİŞ'!D19</f>
        <v>73</v>
      </c>
      <c r="D19" s="8">
        <f>'BİLGİ GİRİŞ'!E19</f>
        <v>0</v>
      </c>
      <c r="E19" s="9"/>
      <c r="F19" s="9"/>
      <c r="G19" s="9"/>
      <c r="H19" s="9"/>
      <c r="I19" s="9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4">
        <f t="shared" si="0"/>
        <v>0</v>
      </c>
      <c r="AK19" s="42">
        <f t="shared" si="1"/>
        <v>0</v>
      </c>
    </row>
    <row r="20" spans="1:37" x14ac:dyDescent="0.2">
      <c r="A20" s="7">
        <f>'BİLGİ GİRİŞ'!B20</f>
        <v>17</v>
      </c>
      <c r="B20" s="7" t="str">
        <f>'BİLGİ GİRİŞ'!C20</f>
        <v>1/B</v>
      </c>
      <c r="C20" s="7">
        <f>'BİLGİ GİRİŞ'!D20</f>
        <v>75</v>
      </c>
      <c r="D20" s="8">
        <f>'BİLGİ GİRİŞ'!E20</f>
        <v>0</v>
      </c>
      <c r="E20" s="9"/>
      <c r="F20" s="9"/>
      <c r="G20" s="9"/>
      <c r="H20" s="9"/>
      <c r="I20" s="9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4">
        <f t="shared" si="0"/>
        <v>0</v>
      </c>
      <c r="AK20" s="42">
        <f t="shared" si="1"/>
        <v>0</v>
      </c>
    </row>
    <row r="21" spans="1:37" x14ac:dyDescent="0.2">
      <c r="A21" s="7">
        <f>'BİLGİ GİRİŞ'!B21</f>
        <v>18</v>
      </c>
      <c r="B21" s="7" t="str">
        <f>'BİLGİ GİRİŞ'!C21</f>
        <v>1/B</v>
      </c>
      <c r="C21" s="7">
        <f>'BİLGİ GİRİŞ'!D21</f>
        <v>76</v>
      </c>
      <c r="D21" s="8">
        <f>'BİLGİ GİRİŞ'!E21</f>
        <v>0</v>
      </c>
      <c r="E21" s="9"/>
      <c r="F21" s="9"/>
      <c r="G21" s="9"/>
      <c r="H21" s="9"/>
      <c r="I21" s="9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4">
        <f t="shared" si="0"/>
        <v>0</v>
      </c>
      <c r="AK21" s="42">
        <f t="shared" si="1"/>
        <v>0</v>
      </c>
    </row>
    <row r="22" spans="1:37" x14ac:dyDescent="0.2">
      <c r="A22" s="7">
        <f>'BİLGİ GİRİŞ'!B22</f>
        <v>19</v>
      </c>
      <c r="B22" s="7" t="str">
        <f>'BİLGİ GİRİŞ'!C22</f>
        <v>1/B</v>
      </c>
      <c r="C22" s="7">
        <f>'BİLGİ GİRİŞ'!D22</f>
        <v>79</v>
      </c>
      <c r="D22" s="8">
        <f>'BİLGİ GİRİŞ'!E22</f>
        <v>0</v>
      </c>
      <c r="E22" s="9"/>
      <c r="F22" s="9"/>
      <c r="G22" s="9"/>
      <c r="H22" s="9"/>
      <c r="I22" s="9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4">
        <f t="shared" si="0"/>
        <v>0</v>
      </c>
      <c r="AK22" s="42">
        <f t="shared" si="1"/>
        <v>0</v>
      </c>
    </row>
    <row r="23" spans="1:37" x14ac:dyDescent="0.2">
      <c r="A23" s="7">
        <f>'BİLGİ GİRİŞ'!B23</f>
        <v>20</v>
      </c>
      <c r="B23" s="7" t="str">
        <f>'BİLGİ GİRİŞ'!C23</f>
        <v>1/B</v>
      </c>
      <c r="C23" s="7">
        <f>'BİLGİ GİRİŞ'!D23</f>
        <v>81</v>
      </c>
      <c r="D23" s="8">
        <f>'BİLGİ GİRİŞ'!E23</f>
        <v>0</v>
      </c>
      <c r="E23" s="9"/>
      <c r="F23" s="9"/>
      <c r="G23" s="9"/>
      <c r="H23" s="9"/>
      <c r="I23" s="9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4">
        <f t="shared" si="0"/>
        <v>0</v>
      </c>
      <c r="AK23" s="42">
        <f t="shared" si="1"/>
        <v>0</v>
      </c>
    </row>
    <row r="24" spans="1:37" x14ac:dyDescent="0.2">
      <c r="A24" s="7">
        <f>'BİLGİ GİRİŞ'!B24</f>
        <v>21</v>
      </c>
      <c r="B24" s="7" t="str">
        <f>'BİLGİ GİRİŞ'!C24</f>
        <v>1/B</v>
      </c>
      <c r="C24" s="7">
        <f>'BİLGİ GİRİŞ'!D24</f>
        <v>82</v>
      </c>
      <c r="D24" s="8">
        <f>'BİLGİ GİRİŞ'!E24</f>
        <v>0</v>
      </c>
      <c r="E24" s="9"/>
      <c r="F24" s="9"/>
      <c r="G24" s="9"/>
      <c r="H24" s="9"/>
      <c r="I24" s="9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4">
        <f t="shared" si="0"/>
        <v>0</v>
      </c>
      <c r="AK24" s="42">
        <f t="shared" si="1"/>
        <v>0</v>
      </c>
    </row>
    <row r="25" spans="1:37" x14ac:dyDescent="0.2">
      <c r="A25" s="7">
        <f>'BİLGİ GİRİŞ'!B25</f>
        <v>22</v>
      </c>
      <c r="B25" s="7" t="str">
        <f>'BİLGİ GİRİŞ'!C25</f>
        <v>1/B</v>
      </c>
      <c r="C25" s="7">
        <f>'BİLGİ GİRİŞ'!D25</f>
        <v>83</v>
      </c>
      <c r="D25" s="8" t="str">
        <f>'BİLGİ GİRİŞ'!E25</f>
        <v>www.egitimhane.com</v>
      </c>
      <c r="E25" s="9"/>
      <c r="F25" s="9"/>
      <c r="G25" s="9"/>
      <c r="H25" s="9"/>
      <c r="I25" s="9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4">
        <f t="shared" si="0"/>
        <v>0</v>
      </c>
      <c r="AK25" s="42">
        <f t="shared" si="1"/>
        <v>0</v>
      </c>
    </row>
    <row r="26" spans="1:37" x14ac:dyDescent="0.2">
      <c r="A26" s="7">
        <f>'BİLGİ GİRİŞ'!B26</f>
        <v>23</v>
      </c>
      <c r="B26" s="7" t="str">
        <f>'BİLGİ GİRİŞ'!C26</f>
        <v>1/B</v>
      </c>
      <c r="C26" s="7">
        <f>'BİLGİ GİRİŞ'!D26</f>
        <v>0</v>
      </c>
      <c r="D26" s="8">
        <f>'BİLGİ GİRİŞ'!E26</f>
        <v>0</v>
      </c>
      <c r="E26" s="9"/>
      <c r="F26" s="9"/>
      <c r="G26" s="9"/>
      <c r="H26" s="9"/>
      <c r="I26" s="9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4">
        <f t="shared" si="0"/>
        <v>0</v>
      </c>
      <c r="AK26" s="42">
        <f t="shared" si="1"/>
        <v>0</v>
      </c>
    </row>
    <row r="28" spans="1:37" x14ac:dyDescent="0.2">
      <c r="AE28" s="54" t="str">
        <f>'BİLGİ GİRİŞ'!$F$27</f>
        <v>Kazım  KAT</v>
      </c>
      <c r="AF28" s="54"/>
      <c r="AG28" s="54"/>
      <c r="AH28" s="54"/>
    </row>
  </sheetData>
  <mergeCells count="6">
    <mergeCell ref="AE28:AH28"/>
    <mergeCell ref="A1:AK1"/>
    <mergeCell ref="A2:A3"/>
    <mergeCell ref="B2:B3"/>
    <mergeCell ref="AJ2:AJ3"/>
    <mergeCell ref="AK2:AK3"/>
  </mergeCells>
  <hyperlinks>
    <hyperlink ref="D2" location="'ANA SAYFA'!A1" display="ANA SAYFA" xr:uid="{00000000-0004-0000-0800-000000000000}"/>
    <hyperlink ref="C2" location="AYLAR!A1" display="AYLAR" xr:uid="{00000000-0004-0000-0800-000001000000}"/>
  </hyperlinks>
  <pageMargins left="0.7" right="0.7" top="0.75" bottom="0.75" header="0.3" footer="0.3"/>
  <pageSetup paperSize="9" scale="7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Çalışma Sayfaları</vt:lpstr>
      </vt:variant>
      <vt:variant>
        <vt:i4>14</vt:i4>
      </vt:variant>
    </vt:vector>
  </HeadingPairs>
  <TitlesOfParts>
    <vt:vector size="14" baseType="lpstr">
      <vt:lpstr>ANA SAYFA</vt:lpstr>
      <vt:lpstr>BİLGİ GİRİŞ</vt:lpstr>
      <vt:lpstr>AYLAR</vt:lpstr>
      <vt:lpstr>EYLÜL</vt:lpstr>
      <vt:lpstr>EKİM</vt:lpstr>
      <vt:lpstr>KASIM</vt:lpstr>
      <vt:lpstr>ARALIK</vt:lpstr>
      <vt:lpstr>OCAK</vt:lpstr>
      <vt:lpstr>SUBAT</vt:lpstr>
      <vt:lpstr>MART</vt:lpstr>
      <vt:lpstr>NİSAN</vt:lpstr>
      <vt:lpstr>MAYIS</vt:lpstr>
      <vt:lpstr>HAZİRAN</vt:lpstr>
      <vt:lpstr>YIL SONU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KAZIM KAT</dc:creator>
  <cp:lastModifiedBy>nesrin deniz</cp:lastModifiedBy>
  <cp:lastPrinted>2021-02-01T15:09:13Z</cp:lastPrinted>
  <dcterms:created xsi:type="dcterms:W3CDTF">2021-02-01T12:47:28Z</dcterms:created>
  <dcterms:modified xsi:type="dcterms:W3CDTF">2021-02-01T19:21:00Z</dcterms:modified>
</cp:coreProperties>
</file>