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13_ncr:1000001_{18951CD7-558D-E646-BC81-BBBA8884AF95}" xr6:coauthVersionLast="45" xr6:coauthVersionMax="45" xr10:uidLastSave="{00000000-0000-0000-0000-000000000000}"/>
  <bookViews>
    <workbookView xWindow="240" yWindow="105" windowWidth="14805" windowHeight="8010" activeTab="3" xr2:uid="{00000000-000D-0000-FFFF-FFFF00000000}"/>
  </bookViews>
  <sheets>
    <sheet name="CANLI DERS" sheetId="1" r:id="rId1"/>
    <sheet name="EBA TV" sheetId="2" r:id="rId2"/>
    <sheet name="CANLI DERS SAATLERİ" sheetId="3" r:id="rId3"/>
    <sheet name="NORMA ESAS SAAT" sheetId="4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3" l="1"/>
  <c r="D7" i="3"/>
  <c r="C7" i="3"/>
  <c r="K37" i="4"/>
  <c r="O37" i="4"/>
  <c r="K36" i="4"/>
  <c r="O36" i="4"/>
  <c r="W25" i="4"/>
  <c r="X10" i="4"/>
  <c r="I26" i="4"/>
  <c r="W10" i="4"/>
  <c r="I25" i="4"/>
  <c r="V10" i="4"/>
  <c r="I17" i="4"/>
  <c r="U10" i="4"/>
  <c r="E16" i="4"/>
  <c r="T10" i="4"/>
  <c r="I33" i="4"/>
  <c r="S10" i="4"/>
  <c r="I14" i="4"/>
  <c r="R10" i="4"/>
  <c r="I13" i="4"/>
  <c r="Q10" i="4"/>
  <c r="H12" i="4"/>
  <c r="P10" i="4"/>
  <c r="I28" i="4"/>
  <c r="F10" i="4"/>
  <c r="B28" i="4"/>
  <c r="K28" i="4"/>
  <c r="O28" i="4"/>
  <c r="O10" i="4"/>
  <c r="N10" i="4"/>
  <c r="N21" i="4"/>
  <c r="B35" i="4"/>
  <c r="K35" i="4"/>
  <c r="O35" i="4"/>
  <c r="M10" i="4"/>
  <c r="M21" i="4"/>
  <c r="L10" i="4"/>
  <c r="K10" i="4"/>
  <c r="B32" i="4"/>
  <c r="K32" i="4"/>
  <c r="O32" i="4"/>
  <c r="J10" i="4"/>
  <c r="B31" i="4"/>
  <c r="K31" i="4"/>
  <c r="O31" i="4"/>
  <c r="I10" i="4"/>
  <c r="B30" i="4"/>
  <c r="K30" i="4"/>
  <c r="O30" i="4"/>
  <c r="H10" i="4"/>
  <c r="B29" i="4"/>
  <c r="G10" i="4"/>
  <c r="G21" i="4"/>
  <c r="E10" i="4"/>
  <c r="B27" i="4"/>
  <c r="D10" i="4"/>
  <c r="B26" i="4"/>
  <c r="C10" i="4"/>
  <c r="B25" i="4"/>
  <c r="Y9" i="4"/>
  <c r="Y8" i="4"/>
  <c r="Y7" i="4"/>
  <c r="Y6" i="4"/>
  <c r="Y5" i="4"/>
  <c r="Y4" i="4"/>
  <c r="Y3" i="4"/>
  <c r="Y2" i="4"/>
  <c r="Y10" i="4"/>
  <c r="F7" i="3"/>
  <c r="G7" i="3"/>
  <c r="H7" i="3"/>
  <c r="I7" i="3"/>
  <c r="J7" i="3"/>
  <c r="K7" i="3"/>
  <c r="L7" i="3"/>
  <c r="M7" i="3"/>
  <c r="N7" i="3"/>
  <c r="O7" i="3"/>
  <c r="P7" i="3"/>
  <c r="Q7" i="3"/>
  <c r="R7" i="3"/>
  <c r="S5" i="3"/>
  <c r="S4" i="3"/>
  <c r="S3" i="3"/>
  <c r="S2" i="3"/>
  <c r="S7" i="3"/>
  <c r="K26" i="4"/>
  <c r="O26" i="4"/>
  <c r="L15" i="4"/>
  <c r="L21" i="4"/>
  <c r="K25" i="4"/>
  <c r="F11" i="4"/>
  <c r="D19" i="4"/>
  <c r="F21" i="4"/>
  <c r="J21" i="4"/>
  <c r="I27" i="4"/>
  <c r="K27" i="4"/>
  <c r="O27" i="4"/>
  <c r="I29" i="4"/>
  <c r="K29" i="4"/>
  <c r="O29" i="4"/>
  <c r="B33" i="4"/>
  <c r="K33" i="4"/>
  <c r="O33" i="4"/>
  <c r="B34" i="4"/>
  <c r="K34" i="4"/>
  <c r="O34" i="4"/>
  <c r="K21" i="4"/>
  <c r="D21" i="4"/>
  <c r="H21" i="4"/>
  <c r="C18" i="4"/>
  <c r="C21" i="4"/>
  <c r="E21" i="4"/>
  <c r="I21" i="4"/>
  <c r="Y21" i="4"/>
  <c r="K39" i="4"/>
  <c r="O25" i="4"/>
  <c r="O39" i="4"/>
</calcChain>
</file>

<file path=xl/sharedStrings.xml><?xml version="1.0" encoding="utf-8"?>
<sst xmlns="http://schemas.openxmlformats.org/spreadsheetml/2006/main" count="257" uniqueCount="97">
  <si>
    <t>Saat Aralığı</t>
  </si>
  <si>
    <t>Pazartesi</t>
  </si>
  <si>
    <t>Salı</t>
  </si>
  <si>
    <t>Çarşamba</t>
  </si>
  <si>
    <t>Perşembe</t>
  </si>
  <si>
    <t>Cuma</t>
  </si>
  <si>
    <t>Cumartesi</t>
  </si>
  <si>
    <t>08.30-09.00</t>
  </si>
  <si>
    <t>09.10-09.40</t>
  </si>
  <si>
    <t>09.50-10.20</t>
  </si>
  <si>
    <t>10.30-11.00</t>
  </si>
  <si>
    <t>13.50-14.20</t>
  </si>
  <si>
    <t>14.30-15.00</t>
  </si>
  <si>
    <t>15.10-15.40</t>
  </si>
  <si>
    <t>15.50-16.20</t>
  </si>
  <si>
    <t>19.10-19.40</t>
  </si>
  <si>
    <t>19.50-20.20</t>
  </si>
  <si>
    <t>5A-5B</t>
  </si>
  <si>
    <t>6A-6B</t>
  </si>
  <si>
    <t>7A-7B</t>
  </si>
  <si>
    <t>8A-8B</t>
  </si>
  <si>
    <t>SINIF</t>
  </si>
  <si>
    <t>TÜRKÇE</t>
  </si>
  <si>
    <t>MATEMATİK</t>
  </si>
  <si>
    <t>SOSYAL</t>
  </si>
  <si>
    <t>FEN</t>
  </si>
  <si>
    <t xml:space="preserve">İNKILAP </t>
  </si>
  <si>
    <t>İNGİLİZCE</t>
  </si>
  <si>
    <t>GÖRSEL</t>
  </si>
  <si>
    <t>BEDEN</t>
  </si>
  <si>
    <t>REHBERLİK</t>
  </si>
  <si>
    <t>ŞUBE</t>
  </si>
  <si>
    <t>İNKILAP</t>
  </si>
  <si>
    <t>YABANCI DİL</t>
  </si>
  <si>
    <t>DİN</t>
  </si>
  <si>
    <t>MÜZİK</t>
  </si>
  <si>
    <t>BİLİŞİM TEKN.</t>
  </si>
  <si>
    <t>TEKNOLOJİ TAS.</t>
  </si>
  <si>
    <t xml:space="preserve"> MEDYA OKUR</t>
  </si>
  <si>
    <t xml:space="preserve"> YABANCI DİL</t>
  </si>
  <si>
    <t>TEMEL DİNİ BİLG.</t>
  </si>
  <si>
    <t xml:space="preserve"> KURAN-I KERİM</t>
  </si>
  <si>
    <t xml:space="preserve"> SPOR</t>
  </si>
  <si>
    <t>BİLİM UYGULAM</t>
  </si>
  <si>
    <t>PEYG.HAYATI</t>
  </si>
  <si>
    <t>YAZARLIK VE YZ. BEC.</t>
  </si>
  <si>
    <t>MATEMATİK UYG</t>
  </si>
  <si>
    <t>TOPLAM DERS SAATİ</t>
  </si>
  <si>
    <t>A</t>
  </si>
  <si>
    <t>B</t>
  </si>
  <si>
    <t>ZORUNLU TOPLAM SAAT</t>
  </si>
  <si>
    <t>DERS SAATLERİ</t>
  </si>
  <si>
    <t>SEÇMELİ MEDYA OKUR</t>
  </si>
  <si>
    <t>seçmeli</t>
  </si>
  <si>
    <t>SEÇMELİ YABANCI DİL</t>
  </si>
  <si>
    <t>SEÇMELİ TEMEL DİNİ BİLG.</t>
  </si>
  <si>
    <t>SEÇMELİ KURAN-I KERİM</t>
  </si>
  <si>
    <t>SEÇMELİ SPOR</t>
  </si>
  <si>
    <t>SEÇMELİ BİLİM UYGULAMALARI</t>
  </si>
  <si>
    <t>SEÇMELİ HZ.MUHAMMED'İN HAYATI</t>
  </si>
  <si>
    <t>SEÇMELİ YAZARLIK VE YAZMA BECERİLERİ</t>
  </si>
  <si>
    <t>SEÇMELİ MATEMATİK UYGULAMALARI</t>
  </si>
  <si>
    <t>REHBERLİK 8A-8B-8C</t>
  </si>
  <si>
    <t>NORMA ESAS SAAT</t>
  </si>
  <si>
    <t>toplam</t>
  </si>
  <si>
    <t>6 DÜŞ</t>
  </si>
  <si>
    <t xml:space="preserve">DERS ADI </t>
  </si>
  <si>
    <t>SAATİ</t>
  </si>
  <si>
    <t>İLGİLİ SEÇMELİ</t>
  </si>
  <si>
    <t>TOPLAM</t>
  </si>
  <si>
    <t>rehb</t>
  </si>
  <si>
    <t>idareci</t>
  </si>
  <si>
    <t>norma esas saat</t>
  </si>
  <si>
    <t>SAAT</t>
  </si>
  <si>
    <t>TOPLAM SAAT</t>
  </si>
  <si>
    <t>YAZARLIK</t>
  </si>
  <si>
    <t>SEÇMELİ MAT.</t>
  </si>
  <si>
    <t>BİLİM UYGULAMALARI</t>
  </si>
  <si>
    <t>SOSYAL+İNKL.</t>
  </si>
  <si>
    <t>SEÇMELİ İNG.</t>
  </si>
  <si>
    <t>DİN KÜLT.</t>
  </si>
  <si>
    <t xml:space="preserve">KUR'AN K.4 PEYG.HAY.4 TEM 4 </t>
  </si>
  <si>
    <t>SPOR ETK. 5LER</t>
  </si>
  <si>
    <t>BİLİŞİM</t>
  </si>
  <si>
    <t>TEK TAS.</t>
  </si>
  <si>
    <t>8A</t>
  </si>
  <si>
    <t>serap</t>
  </si>
  <si>
    <t>8B</t>
  </si>
  <si>
    <t>halit</t>
  </si>
  <si>
    <t>8C</t>
  </si>
  <si>
    <t>nurgül</t>
  </si>
  <si>
    <t>SEÇMELİ BİLİM UYGULAM</t>
  </si>
  <si>
    <t>SEÇMELİ YAZARLIK VE YZ. BEC.</t>
  </si>
  <si>
    <t>SEÇMELİ MATEMATİK UYG</t>
  </si>
  <si>
    <t>ALBAY SÜLEYMAN KÜLAHÇI ORTAOKULU .…../……/2020 TARİHLERİ ARASI CANLI DERS PROGRAMI</t>
  </si>
  <si>
    <t>EBA TV PROGRAMI</t>
  </si>
  <si>
    <t>TEKRAR YAYINLARI (ÖĞLEDEN SONRA)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</si>
</sst>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b/>
      <sz val="22"/>
      <color theme="1"/>
      <name val="Calibri"/>
      <family val="2"/>
      <charset val="162"/>
      <scheme val="minor"/>
    </font>
    <font>
      <b/>
      <sz val="26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b/>
      <sz val="48"/>
      <color theme="1"/>
      <name val="Calibri"/>
      <family val="2"/>
      <charset val="16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6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8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textRotation="90" wrapText="1"/>
    </xf>
    <xf numFmtId="0" fontId="1" fillId="12" borderId="1" xfId="0" applyFont="1" applyFill="1" applyBorder="1" applyAlignment="1">
      <alignment horizontal="center" vertical="center" textRotation="90" wrapText="1"/>
    </xf>
    <xf numFmtId="0" fontId="1" fillId="13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14" borderId="1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15" borderId="1" xfId="0" applyFont="1" applyFill="1" applyBorder="1" applyAlignment="1">
      <alignment horizontal="center" vertical="center" textRotation="90" wrapText="1"/>
    </xf>
    <xf numFmtId="0" fontId="1" fillId="11" borderId="1" xfId="0" applyFont="1" applyFill="1" applyBorder="1" applyAlignment="1">
      <alignment horizontal="center" vertical="center" textRotation="90" wrapText="1"/>
    </xf>
    <xf numFmtId="0" fontId="1" fillId="11" borderId="1" xfId="0" applyFont="1" applyFill="1" applyBorder="1" applyAlignment="1">
      <alignment horizontal="right" vertical="center" textRotation="90" wrapText="1"/>
    </xf>
    <xf numFmtId="0" fontId="12" fillId="12" borderId="1" xfId="0" applyFont="1" applyFill="1" applyBorder="1" applyAlignment="1">
      <alignment horizontal="center" vertical="center" textRotation="90" wrapText="1"/>
    </xf>
    <xf numFmtId="0" fontId="14" fillId="13" borderId="1" xfId="0" applyFont="1" applyFill="1" applyBorder="1" applyAlignment="1">
      <alignment horizontal="center" vertical="center" textRotation="90" wrapText="1"/>
    </xf>
    <xf numFmtId="0" fontId="0" fillId="0" borderId="0" xfId="0" applyAlignment="1">
      <alignment textRotation="90" wrapText="1"/>
    </xf>
    <xf numFmtId="0" fontId="0" fillId="16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7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textRotation="90"/>
    </xf>
    <xf numFmtId="0" fontId="0" fillId="7" borderId="1" xfId="0" applyFill="1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textRotation="90"/>
    </xf>
    <xf numFmtId="0" fontId="0" fillId="9" borderId="1" xfId="0" applyFill="1" applyBorder="1" applyAlignment="1">
      <alignment horizontal="center"/>
    </xf>
    <xf numFmtId="0" fontId="3" fillId="12" borderId="2" xfId="0" applyFont="1" applyFill="1" applyBorder="1" applyAlignment="1">
      <alignment horizontal="center" vertical="center"/>
    </xf>
    <xf numFmtId="0" fontId="0" fillId="17" borderId="0" xfId="0" applyFill="1"/>
    <xf numFmtId="0" fontId="3" fillId="1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15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textRotation="90"/>
    </xf>
    <xf numFmtId="0" fontId="3" fillId="8" borderId="2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0" fillId="8" borderId="0" xfId="0" applyFill="1"/>
    <xf numFmtId="0" fontId="3" fillId="18" borderId="2" xfId="0" applyFont="1" applyFill="1" applyBorder="1" applyAlignment="1">
      <alignment horizontal="center" vertical="center"/>
    </xf>
    <xf numFmtId="0" fontId="3" fillId="19" borderId="2" xfId="0" applyFont="1" applyFill="1" applyBorder="1" applyAlignment="1">
      <alignment horizontal="center" vertical="center"/>
    </xf>
    <xf numFmtId="0" fontId="5" fillId="19" borderId="2" xfId="0" applyFont="1" applyFill="1" applyBorder="1" applyAlignment="1">
      <alignment horizontal="center" vertical="center"/>
    </xf>
    <xf numFmtId="0" fontId="5" fillId="17" borderId="0" xfId="0" applyFont="1" applyFill="1"/>
    <xf numFmtId="0" fontId="9" fillId="14" borderId="0" xfId="0" applyFont="1" applyFill="1" applyAlignment="1">
      <alignment horizontal="center" vertical="center"/>
    </xf>
    <xf numFmtId="0" fontId="0" fillId="0" borderId="0" xfId="0" applyAlignment="1">
      <alignment horizontal="center" textRotation="90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1" fillId="11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12" borderId="1" xfId="0" applyFont="1" applyFill="1" applyBorder="1" applyAlignment="1">
      <alignment horizontal="center"/>
    </xf>
    <xf numFmtId="0" fontId="3" fillId="13" borderId="1" xfId="0" applyFont="1" applyFill="1" applyBorder="1" applyAlignment="1">
      <alignment horizontal="center"/>
    </xf>
    <xf numFmtId="0" fontId="3" fillId="1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textRotation="90"/>
    </xf>
    <xf numFmtId="0" fontId="3" fillId="7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textRotation="90"/>
    </xf>
    <xf numFmtId="0" fontId="3" fillId="9" borderId="1" xfId="0" applyFont="1" applyFill="1" applyBorder="1" applyAlignment="1">
      <alignment horizontal="center"/>
    </xf>
    <xf numFmtId="0" fontId="12" fillId="21" borderId="1" xfId="0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14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15" borderId="0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textRotation="90"/>
    </xf>
    <xf numFmtId="0" fontId="3" fillId="9" borderId="0" xfId="0" applyFont="1" applyFill="1" applyBorder="1" applyAlignment="1">
      <alignment horizontal="center"/>
    </xf>
    <xf numFmtId="0" fontId="3" fillId="16" borderId="0" xfId="0" applyFont="1" applyFill="1" applyBorder="1" applyAlignment="1">
      <alignment horizontal="center" vertical="center"/>
    </xf>
    <xf numFmtId="20" fontId="5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wrapText="1"/>
    </xf>
    <xf numFmtId="0" fontId="6" fillId="10" borderId="4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0" fontId="1" fillId="22" borderId="4" xfId="0" applyNumberFormat="1" applyFont="1" applyFill="1" applyBorder="1" applyAlignment="1">
      <alignment horizontal="center" vertical="center" wrapText="1"/>
    </xf>
    <xf numFmtId="0" fontId="0" fillId="22" borderId="9" xfId="0" applyFill="1" applyBorder="1" applyAlignment="1">
      <alignment horizontal="center" vertical="center" wrapText="1"/>
    </xf>
    <xf numFmtId="0" fontId="0" fillId="22" borderId="5" xfId="0" applyFill="1" applyBorder="1" applyAlignment="1">
      <alignment horizontal="center" vertical="center" wrapText="1"/>
    </xf>
    <xf numFmtId="20" fontId="7" fillId="22" borderId="4" xfId="0" applyNumberFormat="1" applyFont="1" applyFill="1" applyBorder="1" applyAlignment="1">
      <alignment horizontal="center" vertical="center" wrapText="1"/>
    </xf>
    <xf numFmtId="0" fontId="2" fillId="22" borderId="9" xfId="0" applyFont="1" applyFill="1" applyBorder="1" applyAlignment="1">
      <alignment horizontal="center" vertical="center" wrapText="1"/>
    </xf>
    <xf numFmtId="0" fontId="2" fillId="22" borderId="5" xfId="0" applyFont="1" applyFill="1" applyBorder="1" applyAlignment="1">
      <alignment horizontal="center" vertical="center" wrapText="1"/>
    </xf>
    <xf numFmtId="0" fontId="15" fillId="2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23" borderId="1" xfId="0" applyFont="1" applyFill="1" applyBorder="1" applyAlignment="1">
      <alignment horizontal="center" vertical="center" wrapText="1"/>
    </xf>
    <xf numFmtId="0" fontId="11" fillId="17" borderId="1" xfId="0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 wrapText="1"/>
    </xf>
    <xf numFmtId="0" fontId="11" fillId="20" borderId="1" xfId="0" applyFont="1" applyFill="1" applyBorder="1" applyAlignment="1">
      <alignment horizontal="center" vertical="center" wrapText="1"/>
    </xf>
    <xf numFmtId="0" fontId="11" fillId="22" borderId="1" xfId="0" applyFont="1" applyFill="1" applyBorder="1" applyAlignment="1">
      <alignment horizontal="center" vertical="center" wrapText="1"/>
    </xf>
    <xf numFmtId="0" fontId="3" fillId="19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0" fontId="0" fillId="15" borderId="5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13" borderId="4" xfId="0" applyFill="1" applyBorder="1" applyAlignment="1">
      <alignment horizontal="center" vertical="center" wrapText="1"/>
    </xf>
    <xf numFmtId="0" fontId="0" fillId="13" borderId="5" xfId="0" applyFill="1" applyBorder="1" applyAlignment="1">
      <alignment horizontal="center" vertical="center" wrapText="1"/>
    </xf>
    <xf numFmtId="0" fontId="0" fillId="18" borderId="4" xfId="0" applyFill="1" applyBorder="1" applyAlignment="1">
      <alignment horizontal="center" vertical="center" wrapText="1"/>
    </xf>
    <xf numFmtId="0" fontId="0" fillId="18" borderId="5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FFFF"/>
      <color rgb="FF996633"/>
      <color rgb="FFFF0066"/>
      <color rgb="FFFF66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5"/>
  <sheetViews>
    <sheetView view="pageBreakPreview" zoomScale="60" zoomScaleNormal="100" workbookViewId="0">
      <selection activeCell="H6" sqref="H6"/>
    </sheetView>
  </sheetViews>
  <sheetFormatPr defaultRowHeight="38.1" customHeight="1" x14ac:dyDescent="0.2"/>
  <cols>
    <col min="1" max="1" width="10.22265625" style="6" customWidth="1"/>
    <col min="2" max="25" width="8.7421875" customWidth="1"/>
  </cols>
  <sheetData>
    <row r="1" spans="1:25" ht="37.5" customHeight="1" x14ac:dyDescent="0.4">
      <c r="A1" s="107" t="s">
        <v>94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</row>
    <row r="2" spans="1:25" ht="32.25" customHeight="1" x14ac:dyDescent="0.2">
      <c r="A2" s="112" t="s">
        <v>0</v>
      </c>
      <c r="B2" s="116" t="s">
        <v>1</v>
      </c>
      <c r="C2" s="116"/>
      <c r="D2" s="116"/>
      <c r="E2" s="116"/>
      <c r="F2" s="116" t="s">
        <v>2</v>
      </c>
      <c r="G2" s="116"/>
      <c r="H2" s="116"/>
      <c r="I2" s="116"/>
      <c r="J2" s="116" t="s">
        <v>3</v>
      </c>
      <c r="K2" s="116"/>
      <c r="L2" s="116"/>
      <c r="M2" s="116"/>
      <c r="N2" s="116" t="s">
        <v>4</v>
      </c>
      <c r="O2" s="116"/>
      <c r="P2" s="116"/>
      <c r="Q2" s="116"/>
      <c r="R2" s="116" t="s">
        <v>5</v>
      </c>
      <c r="S2" s="116"/>
      <c r="T2" s="116"/>
      <c r="U2" s="116"/>
      <c r="V2" s="116" t="s">
        <v>6</v>
      </c>
      <c r="W2" s="116"/>
      <c r="X2" s="116"/>
      <c r="Y2" s="116"/>
    </row>
    <row r="3" spans="1:25" ht="38.1" customHeight="1" x14ac:dyDescent="0.2">
      <c r="A3" s="113"/>
      <c r="B3" s="1" t="s">
        <v>17</v>
      </c>
      <c r="C3" s="1" t="s">
        <v>18</v>
      </c>
      <c r="D3" s="1" t="s">
        <v>19</v>
      </c>
      <c r="E3" s="1" t="s">
        <v>20</v>
      </c>
      <c r="F3" s="1" t="s">
        <v>17</v>
      </c>
      <c r="G3" s="1" t="s">
        <v>18</v>
      </c>
      <c r="H3" s="1" t="s">
        <v>19</v>
      </c>
      <c r="I3" s="1" t="s">
        <v>20</v>
      </c>
      <c r="J3" s="1" t="s">
        <v>17</v>
      </c>
      <c r="K3" s="1" t="s">
        <v>18</v>
      </c>
      <c r="L3" s="1" t="s">
        <v>19</v>
      </c>
      <c r="M3" s="1" t="s">
        <v>20</v>
      </c>
      <c r="N3" s="1" t="s">
        <v>17</v>
      </c>
      <c r="O3" s="1" t="s">
        <v>18</v>
      </c>
      <c r="P3" s="1" t="s">
        <v>19</v>
      </c>
      <c r="Q3" s="1" t="s">
        <v>20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17</v>
      </c>
      <c r="W3" s="1" t="s">
        <v>18</v>
      </c>
      <c r="X3" s="1" t="s">
        <v>19</v>
      </c>
      <c r="Y3" s="1" t="s">
        <v>20</v>
      </c>
    </row>
    <row r="4" spans="1:25" ht="38.1" customHeight="1" x14ac:dyDescent="0.2">
      <c r="A4" s="114" t="s">
        <v>7</v>
      </c>
      <c r="B4" s="7"/>
      <c r="C4" s="7"/>
      <c r="D4" s="8"/>
      <c r="E4" s="8"/>
      <c r="F4" s="7"/>
      <c r="G4" s="7"/>
      <c r="H4" s="8"/>
      <c r="I4" s="8"/>
      <c r="J4" s="7"/>
      <c r="K4" s="7"/>
      <c r="L4" s="8"/>
      <c r="M4" s="8"/>
      <c r="N4" s="7"/>
      <c r="O4" s="7"/>
      <c r="P4" s="8"/>
      <c r="Q4" s="8"/>
      <c r="R4" s="7"/>
      <c r="S4" s="7"/>
      <c r="T4" s="8"/>
      <c r="U4" s="8"/>
      <c r="V4" s="7"/>
      <c r="W4" s="7"/>
      <c r="X4" s="8"/>
      <c r="Y4" s="8"/>
    </row>
    <row r="5" spans="1:25" ht="38.1" customHeight="1" x14ac:dyDescent="0.2">
      <c r="A5" s="115"/>
      <c r="B5" s="91"/>
      <c r="C5" s="91"/>
      <c r="D5" s="8"/>
      <c r="E5" s="8"/>
      <c r="F5" s="91"/>
      <c r="G5" s="91"/>
      <c r="H5" s="8"/>
      <c r="I5" s="8"/>
      <c r="J5" s="91"/>
      <c r="K5" s="91"/>
      <c r="L5" s="8"/>
      <c r="M5" s="8"/>
      <c r="N5" s="91"/>
      <c r="O5" s="91"/>
      <c r="P5" s="8"/>
      <c r="Q5" s="8"/>
      <c r="R5" s="91"/>
      <c r="S5" s="91"/>
      <c r="T5" s="8"/>
      <c r="U5" s="8"/>
      <c r="V5" s="91"/>
      <c r="W5" s="91"/>
      <c r="X5" s="8"/>
      <c r="Y5" s="8"/>
    </row>
    <row r="6" spans="1:25" ht="38.1" customHeight="1" x14ac:dyDescent="0.2">
      <c r="A6" s="114" t="s">
        <v>8</v>
      </c>
      <c r="B6" s="7"/>
      <c r="C6" s="7"/>
      <c r="D6" s="8"/>
      <c r="E6" s="8"/>
      <c r="F6" s="7"/>
      <c r="G6" s="7"/>
      <c r="H6" s="8"/>
      <c r="I6" s="8"/>
      <c r="J6" s="7"/>
      <c r="K6" s="7"/>
      <c r="L6" s="8"/>
      <c r="M6" s="8"/>
      <c r="N6" s="7"/>
      <c r="O6" s="7"/>
      <c r="P6" s="8"/>
      <c r="Q6" s="8"/>
      <c r="R6" s="7"/>
      <c r="S6" s="7"/>
      <c r="T6" s="8"/>
      <c r="U6" s="8"/>
      <c r="V6" s="7"/>
      <c r="W6" s="7"/>
      <c r="X6" s="8"/>
      <c r="Y6" s="8"/>
    </row>
    <row r="7" spans="1:25" ht="38.1" customHeight="1" x14ac:dyDescent="0.2">
      <c r="A7" s="115"/>
      <c r="B7" s="91"/>
      <c r="C7" s="91"/>
      <c r="D7" s="8"/>
      <c r="E7" s="8"/>
      <c r="F7" s="91"/>
      <c r="G7" s="91"/>
      <c r="H7" s="8"/>
      <c r="I7" s="8"/>
      <c r="J7" s="91"/>
      <c r="K7" s="91"/>
      <c r="L7" s="8"/>
      <c r="M7" s="8"/>
      <c r="N7" s="91"/>
      <c r="O7" s="91"/>
      <c r="P7" s="8"/>
      <c r="Q7" s="8"/>
      <c r="R7" s="91"/>
      <c r="S7" s="91"/>
      <c r="T7" s="8"/>
      <c r="U7" s="8"/>
      <c r="V7" s="91"/>
      <c r="W7" s="91"/>
      <c r="X7" s="8"/>
      <c r="Y7" s="8"/>
    </row>
    <row r="8" spans="1:25" ht="38.1" customHeight="1" x14ac:dyDescent="0.2">
      <c r="A8" s="114" t="s">
        <v>9</v>
      </c>
      <c r="B8" s="8"/>
      <c r="C8" s="3"/>
      <c r="D8" s="7"/>
      <c r="E8" s="7"/>
      <c r="F8" s="8"/>
      <c r="G8" s="3"/>
      <c r="H8" s="7"/>
      <c r="I8" s="7"/>
      <c r="J8" s="8"/>
      <c r="K8" s="3"/>
      <c r="L8" s="7"/>
      <c r="M8" s="7"/>
      <c r="N8" s="8"/>
      <c r="O8" s="3"/>
      <c r="P8" s="7"/>
      <c r="Q8" s="7"/>
      <c r="R8" s="8"/>
      <c r="S8" s="3"/>
      <c r="T8" s="7"/>
      <c r="U8" s="7"/>
      <c r="V8" s="8"/>
      <c r="W8" s="3"/>
      <c r="X8" s="7"/>
      <c r="Y8" s="7"/>
    </row>
    <row r="9" spans="1:25" ht="38.1" customHeight="1" x14ac:dyDescent="0.2">
      <c r="A9" s="115"/>
      <c r="B9" s="8"/>
      <c r="C9" s="3"/>
      <c r="D9" s="91"/>
      <c r="E9" s="91"/>
      <c r="F9" s="8"/>
      <c r="G9" s="3"/>
      <c r="H9" s="91"/>
      <c r="I9" s="91"/>
      <c r="J9" s="8"/>
      <c r="K9" s="3"/>
      <c r="L9" s="91"/>
      <c r="M9" s="91"/>
      <c r="N9" s="8"/>
      <c r="O9" s="3"/>
      <c r="P9" s="91"/>
      <c r="Q9" s="91"/>
      <c r="R9" s="8"/>
      <c r="S9" s="3"/>
      <c r="T9" s="91"/>
      <c r="U9" s="91"/>
      <c r="V9" s="8"/>
      <c r="W9" s="3"/>
      <c r="X9" s="91"/>
      <c r="Y9" s="91"/>
    </row>
    <row r="10" spans="1:25" ht="38.1" customHeight="1" x14ac:dyDescent="0.2">
      <c r="A10" s="114" t="s">
        <v>10</v>
      </c>
      <c r="B10" s="8"/>
      <c r="C10" s="3"/>
      <c r="D10" s="7"/>
      <c r="E10" s="7"/>
      <c r="F10" s="8"/>
      <c r="G10" s="3"/>
      <c r="H10" s="7"/>
      <c r="I10" s="7"/>
      <c r="J10" s="8"/>
      <c r="K10" s="3"/>
      <c r="L10" s="7"/>
      <c r="M10" s="7"/>
      <c r="N10" s="8"/>
      <c r="O10" s="3"/>
      <c r="P10" s="7"/>
      <c r="Q10" s="7"/>
      <c r="R10" s="8"/>
      <c r="S10" s="3"/>
      <c r="T10" s="7"/>
      <c r="U10" s="7"/>
      <c r="V10" s="8"/>
      <c r="W10" s="3"/>
      <c r="X10" s="7"/>
      <c r="Y10" s="7"/>
    </row>
    <row r="11" spans="1:25" ht="38.1" customHeight="1" x14ac:dyDescent="0.2">
      <c r="A11" s="115"/>
      <c r="B11" s="8"/>
      <c r="C11" s="3"/>
      <c r="D11" s="91"/>
      <c r="E11" s="91"/>
      <c r="F11" s="8"/>
      <c r="G11" s="3"/>
      <c r="H11" s="91"/>
      <c r="I11" s="91"/>
      <c r="J11" s="8"/>
      <c r="K11" s="3"/>
      <c r="L11" s="91"/>
      <c r="M11" s="91"/>
      <c r="N11" s="8"/>
      <c r="O11" s="3"/>
      <c r="P11" s="91"/>
      <c r="Q11" s="91"/>
      <c r="R11" s="8"/>
      <c r="S11" s="3"/>
      <c r="T11" s="91"/>
      <c r="U11" s="91"/>
      <c r="V11" s="8"/>
      <c r="W11" s="3"/>
      <c r="X11" s="91"/>
      <c r="Y11" s="91"/>
    </row>
    <row r="12" spans="1:25" ht="15" customHeight="1" x14ac:dyDescent="0.2">
      <c r="A12" s="109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1"/>
    </row>
    <row r="13" spans="1:25" ht="38.1" customHeight="1" x14ac:dyDescent="0.2">
      <c r="A13" s="114" t="s">
        <v>11</v>
      </c>
      <c r="B13" s="7"/>
      <c r="C13" s="7"/>
      <c r="D13" s="8"/>
      <c r="E13" s="8"/>
      <c r="F13" s="7"/>
      <c r="G13" s="7"/>
      <c r="H13" s="8"/>
      <c r="I13" s="8"/>
      <c r="J13" s="7"/>
      <c r="K13" s="7"/>
      <c r="L13" s="8"/>
      <c r="M13" s="8"/>
      <c r="N13" s="7"/>
      <c r="O13" s="7"/>
      <c r="P13" s="8"/>
      <c r="Q13" s="8"/>
      <c r="R13" s="7"/>
      <c r="S13" s="7"/>
      <c r="T13" s="8"/>
      <c r="U13" s="8"/>
      <c r="V13" s="7"/>
      <c r="W13" s="7"/>
      <c r="X13" s="8"/>
      <c r="Y13" s="8"/>
    </row>
    <row r="14" spans="1:25" ht="38.1" customHeight="1" x14ac:dyDescent="0.2">
      <c r="A14" s="115"/>
      <c r="B14" s="91"/>
      <c r="C14" s="91"/>
      <c r="D14" s="8"/>
      <c r="E14" s="8"/>
      <c r="F14" s="91"/>
      <c r="G14" s="91"/>
      <c r="H14" s="8"/>
      <c r="I14" s="8"/>
      <c r="J14" s="91"/>
      <c r="K14" s="91"/>
      <c r="L14" s="8"/>
      <c r="M14" s="8"/>
      <c r="N14" s="91"/>
      <c r="O14" s="91"/>
      <c r="P14" s="8"/>
      <c r="Q14" s="8"/>
      <c r="R14" s="91"/>
      <c r="S14" s="91"/>
      <c r="T14" s="8"/>
      <c r="U14" s="8"/>
      <c r="V14" s="91"/>
      <c r="W14" s="91"/>
      <c r="X14" s="8"/>
      <c r="Y14" s="8"/>
    </row>
    <row r="15" spans="1:25" ht="38.1" customHeight="1" x14ac:dyDescent="0.2">
      <c r="A15" s="114" t="s">
        <v>12</v>
      </c>
      <c r="B15" s="7"/>
      <c r="C15" s="7"/>
      <c r="D15" s="8"/>
      <c r="E15" s="8"/>
      <c r="F15" s="7"/>
      <c r="G15" s="7"/>
      <c r="H15" s="8"/>
      <c r="I15" s="8"/>
      <c r="J15" s="7"/>
      <c r="K15" s="7"/>
      <c r="L15" s="8"/>
      <c r="M15" s="8"/>
      <c r="N15" s="7"/>
      <c r="O15" s="7"/>
      <c r="P15" s="8"/>
      <c r="Q15" s="8"/>
      <c r="R15" s="7"/>
      <c r="S15" s="7"/>
      <c r="T15" s="8"/>
      <c r="U15" s="8"/>
      <c r="V15" s="7"/>
      <c r="W15" s="7"/>
      <c r="X15" s="8"/>
      <c r="Y15" s="8"/>
    </row>
    <row r="16" spans="1:25" ht="38.1" customHeight="1" x14ac:dyDescent="0.2">
      <c r="A16" s="115"/>
      <c r="B16" s="91"/>
      <c r="C16" s="91"/>
      <c r="D16" s="8"/>
      <c r="E16" s="8"/>
      <c r="F16" s="91"/>
      <c r="G16" s="91"/>
      <c r="H16" s="8"/>
      <c r="I16" s="8"/>
      <c r="J16" s="91"/>
      <c r="K16" s="91"/>
      <c r="L16" s="8"/>
      <c r="M16" s="8"/>
      <c r="N16" s="91"/>
      <c r="O16" s="91"/>
      <c r="P16" s="8"/>
      <c r="Q16" s="8"/>
      <c r="R16" s="91"/>
      <c r="S16" s="91"/>
      <c r="T16" s="8"/>
      <c r="U16" s="8"/>
      <c r="V16" s="91"/>
      <c r="W16" s="91"/>
      <c r="X16" s="8"/>
      <c r="Y16" s="8"/>
    </row>
    <row r="17" spans="1:25" ht="38.1" customHeight="1" x14ac:dyDescent="0.2">
      <c r="A17" s="114" t="s">
        <v>13</v>
      </c>
      <c r="B17" s="8"/>
      <c r="C17" s="8"/>
      <c r="D17" s="7"/>
      <c r="E17" s="7"/>
      <c r="F17" s="8"/>
      <c r="G17" s="8"/>
      <c r="H17" s="7"/>
      <c r="I17" s="7"/>
      <c r="J17" s="8"/>
      <c r="K17" s="8"/>
      <c r="L17" s="7"/>
      <c r="M17" s="7"/>
      <c r="N17" s="8"/>
      <c r="O17" s="8"/>
      <c r="P17" s="7"/>
      <c r="Q17" s="7"/>
      <c r="R17" s="8"/>
      <c r="S17" s="8"/>
      <c r="T17" s="7"/>
      <c r="U17" s="7"/>
      <c r="V17" s="8"/>
      <c r="W17" s="8"/>
      <c r="X17" s="7"/>
      <c r="Y17" s="7"/>
    </row>
    <row r="18" spans="1:25" ht="38.1" customHeight="1" x14ac:dyDescent="0.2">
      <c r="A18" s="115"/>
      <c r="B18" s="8"/>
      <c r="C18" s="8"/>
      <c r="D18" s="91"/>
      <c r="E18" s="91"/>
      <c r="F18" s="8"/>
      <c r="G18" s="8"/>
      <c r="H18" s="91"/>
      <c r="I18" s="91"/>
      <c r="J18" s="8"/>
      <c r="K18" s="8"/>
      <c r="L18" s="91"/>
      <c r="M18" s="91"/>
      <c r="N18" s="8"/>
      <c r="O18" s="8"/>
      <c r="P18" s="91"/>
      <c r="Q18" s="91"/>
      <c r="R18" s="8"/>
      <c r="S18" s="8"/>
      <c r="T18" s="91"/>
      <c r="U18" s="91"/>
      <c r="V18" s="8"/>
      <c r="W18" s="8"/>
      <c r="X18" s="91"/>
      <c r="Y18" s="91"/>
    </row>
    <row r="19" spans="1:25" ht="38.1" customHeight="1" x14ac:dyDescent="0.2">
      <c r="A19" s="114" t="s">
        <v>14</v>
      </c>
      <c r="B19" s="8"/>
      <c r="C19" s="8"/>
      <c r="D19" s="7"/>
      <c r="E19" s="7"/>
      <c r="F19" s="8"/>
      <c r="G19" s="8"/>
      <c r="H19" s="7"/>
      <c r="I19" s="7"/>
      <c r="J19" s="8"/>
      <c r="K19" s="8"/>
      <c r="L19" s="7"/>
      <c r="M19" s="7"/>
      <c r="N19" s="8"/>
      <c r="O19" s="8"/>
      <c r="P19" s="7"/>
      <c r="Q19" s="7"/>
      <c r="R19" s="8"/>
      <c r="S19" s="8"/>
      <c r="T19" s="7"/>
      <c r="U19" s="7"/>
      <c r="V19" s="8"/>
      <c r="W19" s="8"/>
      <c r="X19" s="7"/>
      <c r="Y19" s="7"/>
    </row>
    <row r="20" spans="1:25" ht="38.1" customHeight="1" x14ac:dyDescent="0.2">
      <c r="A20" s="115"/>
      <c r="B20" s="8"/>
      <c r="C20" s="8"/>
      <c r="D20" s="91"/>
      <c r="E20" s="91"/>
      <c r="F20" s="8"/>
      <c r="G20" s="8"/>
      <c r="H20" s="91"/>
      <c r="I20" s="91"/>
      <c r="J20" s="8"/>
      <c r="K20" s="8"/>
      <c r="L20" s="91"/>
      <c r="M20" s="91"/>
      <c r="N20" s="8"/>
      <c r="O20" s="8"/>
      <c r="P20" s="91"/>
      <c r="Q20" s="91"/>
      <c r="R20" s="8"/>
      <c r="S20" s="8"/>
      <c r="T20" s="91"/>
      <c r="U20" s="91"/>
      <c r="V20" s="8"/>
      <c r="W20" s="8"/>
      <c r="X20" s="91"/>
      <c r="Y20" s="91"/>
    </row>
    <row r="21" spans="1:25" ht="17.25" customHeight="1" x14ac:dyDescent="0.2">
      <c r="A21" s="109"/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1"/>
    </row>
    <row r="22" spans="1:25" ht="38.1" customHeight="1" x14ac:dyDescent="0.2">
      <c r="A22" s="114" t="s">
        <v>15</v>
      </c>
      <c r="B22" s="8"/>
      <c r="C22" s="8"/>
      <c r="D22" s="8"/>
      <c r="E22" s="7"/>
      <c r="F22" s="8"/>
      <c r="G22" s="8"/>
      <c r="H22" s="8"/>
      <c r="I22" s="7"/>
      <c r="J22" s="8"/>
      <c r="K22" s="8"/>
      <c r="L22" s="8"/>
      <c r="M22" s="7"/>
      <c r="N22" s="8"/>
      <c r="O22" s="8"/>
      <c r="P22" s="8"/>
      <c r="Q22" s="7"/>
      <c r="R22" s="8"/>
      <c r="S22" s="8"/>
      <c r="T22" s="8"/>
      <c r="U22" s="7"/>
      <c r="V22" s="8"/>
      <c r="W22" s="8"/>
      <c r="X22" s="8"/>
      <c r="Y22" s="7"/>
    </row>
    <row r="23" spans="1:25" ht="38.1" customHeight="1" x14ac:dyDescent="0.2">
      <c r="A23" s="115"/>
      <c r="B23" s="8"/>
      <c r="C23" s="8"/>
      <c r="D23" s="8"/>
      <c r="E23" s="91"/>
      <c r="F23" s="8"/>
      <c r="G23" s="8"/>
      <c r="H23" s="8"/>
      <c r="I23" s="91"/>
      <c r="J23" s="8"/>
      <c r="K23" s="8"/>
      <c r="L23" s="8"/>
      <c r="M23" s="91"/>
      <c r="N23" s="8"/>
      <c r="O23" s="8"/>
      <c r="P23" s="8"/>
      <c r="Q23" s="91"/>
      <c r="R23" s="8"/>
      <c r="S23" s="8"/>
      <c r="T23" s="8"/>
      <c r="U23" s="91"/>
      <c r="V23" s="8"/>
      <c r="W23" s="8"/>
      <c r="X23" s="8"/>
      <c r="Y23" s="91"/>
    </row>
    <row r="24" spans="1:25" ht="38.1" customHeight="1" x14ac:dyDescent="0.2">
      <c r="A24" s="114" t="s">
        <v>16</v>
      </c>
      <c r="B24" s="8"/>
      <c r="C24" s="8"/>
      <c r="D24" s="8"/>
      <c r="E24" s="7"/>
      <c r="F24" s="8"/>
      <c r="G24" s="8"/>
      <c r="H24" s="8"/>
      <c r="I24" s="7"/>
      <c r="J24" s="8"/>
      <c r="K24" s="8"/>
      <c r="L24" s="8"/>
      <c r="M24" s="7"/>
      <c r="N24" s="8"/>
      <c r="O24" s="8"/>
      <c r="P24" s="8"/>
      <c r="Q24" s="7"/>
      <c r="R24" s="8"/>
      <c r="S24" s="8"/>
      <c r="T24" s="8"/>
      <c r="U24" s="7"/>
      <c r="V24" s="8"/>
      <c r="W24" s="8"/>
      <c r="X24" s="8"/>
      <c r="Y24" s="7"/>
    </row>
    <row r="25" spans="1:25" ht="38.1" customHeight="1" x14ac:dyDescent="0.2">
      <c r="A25" s="115"/>
      <c r="B25" s="8"/>
      <c r="C25" s="8"/>
      <c r="D25" s="8"/>
      <c r="E25" s="91"/>
      <c r="F25" s="8"/>
      <c r="G25" s="8"/>
      <c r="H25" s="8"/>
      <c r="I25" s="91"/>
      <c r="J25" s="8"/>
      <c r="K25" s="8"/>
      <c r="L25" s="8"/>
      <c r="M25" s="91"/>
      <c r="N25" s="8"/>
      <c r="O25" s="8"/>
      <c r="P25" s="8"/>
      <c r="Q25" s="91"/>
      <c r="R25" s="8"/>
      <c r="S25" s="8"/>
      <c r="T25" s="8"/>
      <c r="U25" s="91"/>
      <c r="V25" s="8"/>
      <c r="W25" s="8"/>
      <c r="X25" s="8"/>
      <c r="Y25" s="91"/>
    </row>
  </sheetData>
  <mergeCells count="20">
    <mergeCell ref="A17:A18"/>
    <mergeCell ref="A19:A20"/>
    <mergeCell ref="A22:A23"/>
    <mergeCell ref="A24:A25"/>
    <mergeCell ref="A1:Y1"/>
    <mergeCell ref="A21:Y21"/>
    <mergeCell ref="A12:Y12"/>
    <mergeCell ref="A2:A3"/>
    <mergeCell ref="A4:A5"/>
    <mergeCell ref="A6:A7"/>
    <mergeCell ref="A8:A9"/>
    <mergeCell ref="A10:A11"/>
    <mergeCell ref="A13:A14"/>
    <mergeCell ref="B2:E2"/>
    <mergeCell ref="F2:I2"/>
    <mergeCell ref="J2:M2"/>
    <mergeCell ref="N2:Q2"/>
    <mergeCell ref="R2:U2"/>
    <mergeCell ref="V2:Y2"/>
    <mergeCell ref="A15:A16"/>
  </mergeCells>
  <pageMargins left="0.31496062992125984" right="0.31496062992125984" top="0.15748031496062992" bottom="0" header="0" footer="0"/>
  <pageSetup paperSize="9" scale="6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1"/>
  <sheetViews>
    <sheetView view="pageBreakPreview" topLeftCell="N1" zoomScale="60" zoomScaleNormal="100" workbookViewId="0">
      <selection activeCell="N11" sqref="N11"/>
    </sheetView>
  </sheetViews>
  <sheetFormatPr defaultColWidth="9.14453125" defaultRowHeight="15" x14ac:dyDescent="0.2"/>
  <cols>
    <col min="1" max="1" width="8.7421875" style="2" customWidth="1"/>
    <col min="2" max="21" width="11.703125" style="2" customWidth="1"/>
    <col min="22" max="16384" width="9.14453125" style="2"/>
  </cols>
  <sheetData>
    <row r="1" spans="1:21" ht="60" customHeight="1" x14ac:dyDescent="0.2">
      <c r="A1" s="123" t="s">
        <v>95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</row>
    <row r="2" spans="1:21" ht="44.1" customHeight="1" x14ac:dyDescent="0.2">
      <c r="A2" s="124" t="s">
        <v>0</v>
      </c>
      <c r="B2" s="125" t="s">
        <v>1</v>
      </c>
      <c r="C2" s="125"/>
      <c r="D2" s="125"/>
      <c r="E2" s="125"/>
      <c r="F2" s="126" t="s">
        <v>2</v>
      </c>
      <c r="G2" s="126"/>
      <c r="H2" s="126"/>
      <c r="I2" s="126"/>
      <c r="J2" s="127" t="s">
        <v>3</v>
      </c>
      <c r="K2" s="127"/>
      <c r="L2" s="127"/>
      <c r="M2" s="127"/>
      <c r="N2" s="128" t="s">
        <v>4</v>
      </c>
      <c r="O2" s="128"/>
      <c r="P2" s="128"/>
      <c r="Q2" s="128"/>
      <c r="R2" s="129" t="s">
        <v>5</v>
      </c>
      <c r="S2" s="129"/>
      <c r="T2" s="129"/>
      <c r="U2" s="129"/>
    </row>
    <row r="3" spans="1:21" ht="44.1" customHeight="1" x14ac:dyDescent="0.2">
      <c r="A3" s="124"/>
      <c r="B3" s="71" t="s">
        <v>17</v>
      </c>
      <c r="C3" s="71" t="s">
        <v>18</v>
      </c>
      <c r="D3" s="71" t="s">
        <v>19</v>
      </c>
      <c r="E3" s="71" t="s">
        <v>20</v>
      </c>
      <c r="F3" s="71" t="s">
        <v>17</v>
      </c>
      <c r="G3" s="71" t="s">
        <v>18</v>
      </c>
      <c r="H3" s="71" t="s">
        <v>19</v>
      </c>
      <c r="I3" s="71" t="s">
        <v>20</v>
      </c>
      <c r="J3" s="71" t="s">
        <v>17</v>
      </c>
      <c r="K3" s="71" t="s">
        <v>18</v>
      </c>
      <c r="L3" s="71" t="s">
        <v>19</v>
      </c>
      <c r="M3" s="71" t="s">
        <v>20</v>
      </c>
      <c r="N3" s="71" t="s">
        <v>17</v>
      </c>
      <c r="O3" s="71" t="s">
        <v>18</v>
      </c>
      <c r="P3" s="71" t="s">
        <v>19</v>
      </c>
      <c r="Q3" s="71" t="s">
        <v>20</v>
      </c>
      <c r="R3" s="71" t="s">
        <v>17</v>
      </c>
      <c r="S3" s="71" t="s">
        <v>18</v>
      </c>
      <c r="T3" s="71" t="s">
        <v>19</v>
      </c>
      <c r="U3" s="71" t="s">
        <v>20</v>
      </c>
    </row>
    <row r="4" spans="1:21" ht="39.75" x14ac:dyDescent="0.3">
      <c r="A4" s="103">
        <v>0.375</v>
      </c>
      <c r="B4" s="104" t="s">
        <v>22</v>
      </c>
      <c r="C4" s="105"/>
      <c r="D4" s="105"/>
      <c r="E4" s="105"/>
      <c r="F4" s="104" t="s">
        <v>24</v>
      </c>
      <c r="G4" s="105"/>
      <c r="H4" s="105"/>
      <c r="I4" s="105"/>
      <c r="J4" s="104" t="s">
        <v>27</v>
      </c>
      <c r="K4" s="105"/>
      <c r="L4" s="105"/>
      <c r="M4" s="105"/>
      <c r="N4" s="104" t="s">
        <v>22</v>
      </c>
      <c r="O4" s="105"/>
      <c r="P4" s="105"/>
      <c r="Q4" s="105"/>
      <c r="R4" s="104" t="s">
        <v>27</v>
      </c>
      <c r="S4" s="105"/>
      <c r="T4" s="105"/>
      <c r="U4" s="105"/>
    </row>
    <row r="5" spans="1:21" ht="39.75" x14ac:dyDescent="0.3">
      <c r="A5" s="103">
        <v>0.39583333333333331</v>
      </c>
      <c r="B5" s="104" t="s">
        <v>23</v>
      </c>
      <c r="C5" s="105"/>
      <c r="D5" s="105"/>
      <c r="E5" s="105"/>
      <c r="F5" s="104" t="s">
        <v>25</v>
      </c>
      <c r="G5" s="105"/>
      <c r="H5" s="105"/>
      <c r="I5" s="105"/>
      <c r="J5" s="104" t="s">
        <v>23</v>
      </c>
      <c r="K5" s="105"/>
      <c r="L5" s="105"/>
      <c r="M5" s="105"/>
      <c r="N5" s="104" t="s">
        <v>34</v>
      </c>
      <c r="O5" s="105"/>
      <c r="P5" s="105"/>
      <c r="Q5" s="105"/>
      <c r="R5" s="104" t="s">
        <v>25</v>
      </c>
      <c r="S5" s="105"/>
      <c r="T5" s="105"/>
      <c r="U5" s="105"/>
    </row>
    <row r="6" spans="1:21" ht="39.75" x14ac:dyDescent="0.3">
      <c r="A6" s="103">
        <v>0.41666666666666669</v>
      </c>
      <c r="B6" s="105"/>
      <c r="C6" s="104" t="s">
        <v>22</v>
      </c>
      <c r="D6" s="105"/>
      <c r="E6" s="105"/>
      <c r="F6" s="105"/>
      <c r="G6" s="104" t="s">
        <v>24</v>
      </c>
      <c r="H6" s="105"/>
      <c r="I6" s="105"/>
      <c r="J6" s="105"/>
      <c r="K6" s="104" t="s">
        <v>27</v>
      </c>
      <c r="L6" s="105"/>
      <c r="M6" s="105"/>
      <c r="N6" s="105"/>
      <c r="O6" s="104" t="s">
        <v>22</v>
      </c>
      <c r="P6" s="105"/>
      <c r="Q6" s="105"/>
      <c r="R6" s="105"/>
      <c r="S6" s="104" t="s">
        <v>27</v>
      </c>
      <c r="T6" s="105"/>
      <c r="U6" s="105"/>
    </row>
    <row r="7" spans="1:21" ht="39.75" x14ac:dyDescent="0.3">
      <c r="A7" s="103">
        <v>0.4375</v>
      </c>
      <c r="B7" s="105"/>
      <c r="C7" s="104" t="s">
        <v>23</v>
      </c>
      <c r="D7" s="105"/>
      <c r="E7" s="105"/>
      <c r="F7" s="105"/>
      <c r="G7" s="104" t="s">
        <v>25</v>
      </c>
      <c r="H7" s="105"/>
      <c r="I7" s="105"/>
      <c r="J7" s="105"/>
      <c r="K7" s="104" t="s">
        <v>34</v>
      </c>
      <c r="L7" s="105"/>
      <c r="M7" s="105"/>
      <c r="N7" s="105"/>
      <c r="O7" s="104" t="s">
        <v>23</v>
      </c>
      <c r="P7" s="105"/>
      <c r="Q7" s="105"/>
      <c r="R7" s="105"/>
      <c r="S7" s="104" t="s">
        <v>25</v>
      </c>
      <c r="T7" s="105"/>
      <c r="U7" s="105"/>
    </row>
    <row r="8" spans="1:21" ht="39.75" x14ac:dyDescent="0.3">
      <c r="A8" s="103">
        <v>0.45833333333333298</v>
      </c>
      <c r="B8" s="105"/>
      <c r="C8" s="105"/>
      <c r="D8" s="104" t="s">
        <v>22</v>
      </c>
      <c r="E8" s="105"/>
      <c r="F8" s="105"/>
      <c r="G8" s="105"/>
      <c r="H8" s="104" t="s">
        <v>24</v>
      </c>
      <c r="I8" s="105"/>
      <c r="J8" s="105"/>
      <c r="K8" s="105"/>
      <c r="L8" s="104" t="s">
        <v>27</v>
      </c>
      <c r="M8" s="105"/>
      <c r="N8" s="105"/>
      <c r="O8" s="105"/>
      <c r="P8" s="104" t="s">
        <v>22</v>
      </c>
      <c r="Q8" s="105"/>
      <c r="R8" s="105"/>
      <c r="S8" s="105"/>
      <c r="T8" s="104" t="s">
        <v>27</v>
      </c>
      <c r="U8" s="105"/>
    </row>
    <row r="9" spans="1:21" ht="39.75" x14ac:dyDescent="0.3">
      <c r="A9" s="103">
        <v>0.47916666666666702</v>
      </c>
      <c r="B9" s="105"/>
      <c r="C9" s="105"/>
      <c r="D9" s="104" t="s">
        <v>23</v>
      </c>
      <c r="E9" s="105"/>
      <c r="F9" s="105"/>
      <c r="G9" s="105"/>
      <c r="H9" s="104" t="s">
        <v>25</v>
      </c>
      <c r="I9" s="105"/>
      <c r="J9" s="105"/>
      <c r="K9" s="105"/>
      <c r="L9" s="104" t="s">
        <v>23</v>
      </c>
      <c r="M9" s="105"/>
      <c r="N9" s="105"/>
      <c r="O9" s="105"/>
      <c r="P9" s="104" t="s">
        <v>34</v>
      </c>
      <c r="Q9" s="105"/>
      <c r="R9" s="105"/>
      <c r="S9" s="105"/>
      <c r="T9" s="104" t="s">
        <v>25</v>
      </c>
      <c r="U9" s="105"/>
    </row>
    <row r="10" spans="1:21" ht="39.75" x14ac:dyDescent="0.3">
      <c r="A10" s="103">
        <v>0.5</v>
      </c>
      <c r="B10" s="105"/>
      <c r="C10" s="105"/>
      <c r="D10" s="106"/>
      <c r="E10" s="104" t="s">
        <v>22</v>
      </c>
      <c r="F10" s="105"/>
      <c r="G10" s="105"/>
      <c r="H10" s="106"/>
      <c r="I10" s="104" t="s">
        <v>26</v>
      </c>
      <c r="J10" s="105"/>
      <c r="K10" s="105"/>
      <c r="L10" s="105"/>
      <c r="M10" s="104" t="s">
        <v>27</v>
      </c>
      <c r="N10" s="105"/>
      <c r="O10" s="105"/>
      <c r="P10" s="105"/>
      <c r="Q10" s="104" t="s">
        <v>22</v>
      </c>
      <c r="R10" s="105"/>
      <c r="S10" s="105"/>
      <c r="T10" s="106"/>
      <c r="U10" s="104" t="s">
        <v>27</v>
      </c>
    </row>
    <row r="11" spans="1:21" ht="39.75" x14ac:dyDescent="0.3">
      <c r="A11" s="103">
        <v>0.52083333333333304</v>
      </c>
      <c r="B11" s="105"/>
      <c r="C11" s="105"/>
      <c r="D11" s="105"/>
      <c r="E11" s="104" t="s">
        <v>23</v>
      </c>
      <c r="F11" s="105"/>
      <c r="G11" s="105"/>
      <c r="H11" s="105"/>
      <c r="I11" s="104" t="s">
        <v>25</v>
      </c>
      <c r="J11" s="105"/>
      <c r="K11" s="105"/>
      <c r="L11" s="105"/>
      <c r="M11" s="104" t="s">
        <v>34</v>
      </c>
      <c r="N11" s="105"/>
      <c r="O11" s="105"/>
      <c r="P11" s="105"/>
      <c r="Q11" s="104" t="s">
        <v>23</v>
      </c>
      <c r="R11" s="105"/>
      <c r="S11" s="105"/>
      <c r="T11" s="105"/>
      <c r="U11" s="104" t="s">
        <v>25</v>
      </c>
    </row>
    <row r="12" spans="1:21" ht="33.75" customHeight="1" x14ac:dyDescent="0.2">
      <c r="A12" s="120" t="s">
        <v>96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2"/>
    </row>
    <row r="13" spans="1:21" ht="39.75" x14ac:dyDescent="0.3">
      <c r="A13" s="103">
        <v>0.625</v>
      </c>
      <c r="B13" s="104" t="s">
        <v>22</v>
      </c>
      <c r="C13" s="105"/>
      <c r="D13" s="105"/>
      <c r="E13" s="105"/>
      <c r="F13" s="104" t="s">
        <v>24</v>
      </c>
      <c r="G13" s="105"/>
      <c r="H13" s="105"/>
      <c r="I13" s="105"/>
      <c r="J13" s="104" t="s">
        <v>27</v>
      </c>
      <c r="K13" s="105"/>
      <c r="L13" s="105"/>
      <c r="M13" s="105"/>
      <c r="N13" s="104" t="s">
        <v>22</v>
      </c>
      <c r="O13" s="105"/>
      <c r="P13" s="105"/>
      <c r="Q13" s="105"/>
      <c r="R13" s="104" t="s">
        <v>27</v>
      </c>
      <c r="S13" s="105"/>
      <c r="T13" s="105"/>
      <c r="U13" s="105"/>
    </row>
    <row r="14" spans="1:21" ht="39.75" x14ac:dyDescent="0.3">
      <c r="A14" s="103">
        <v>0.64583333333333304</v>
      </c>
      <c r="B14" s="104" t="s">
        <v>23</v>
      </c>
      <c r="C14" s="105"/>
      <c r="D14" s="105"/>
      <c r="E14" s="105"/>
      <c r="F14" s="104" t="s">
        <v>25</v>
      </c>
      <c r="G14" s="105"/>
      <c r="H14" s="105"/>
      <c r="I14" s="105"/>
      <c r="J14" s="104" t="s">
        <v>23</v>
      </c>
      <c r="K14" s="105"/>
      <c r="L14" s="105"/>
      <c r="M14" s="105"/>
      <c r="N14" s="104" t="s">
        <v>34</v>
      </c>
      <c r="O14" s="105"/>
      <c r="P14" s="105"/>
      <c r="Q14" s="105"/>
      <c r="R14" s="104" t="s">
        <v>25</v>
      </c>
      <c r="S14" s="105"/>
      <c r="T14" s="105"/>
      <c r="U14" s="105"/>
    </row>
    <row r="15" spans="1:21" ht="39.75" x14ac:dyDescent="0.3">
      <c r="A15" s="103">
        <v>0.66666666666666596</v>
      </c>
      <c r="B15" s="105"/>
      <c r="C15" s="104" t="s">
        <v>22</v>
      </c>
      <c r="D15" s="105"/>
      <c r="E15" s="105"/>
      <c r="F15" s="105"/>
      <c r="G15" s="104" t="s">
        <v>24</v>
      </c>
      <c r="H15" s="105"/>
      <c r="I15" s="105"/>
      <c r="J15" s="105"/>
      <c r="K15" s="104" t="s">
        <v>27</v>
      </c>
      <c r="L15" s="105"/>
      <c r="M15" s="105"/>
      <c r="N15" s="105"/>
      <c r="O15" s="104" t="s">
        <v>22</v>
      </c>
      <c r="P15" s="105"/>
      <c r="Q15" s="105"/>
      <c r="R15" s="105"/>
      <c r="S15" s="104" t="s">
        <v>27</v>
      </c>
      <c r="T15" s="105"/>
      <c r="U15" s="105"/>
    </row>
    <row r="16" spans="1:21" ht="39.75" x14ac:dyDescent="0.3">
      <c r="A16" s="103">
        <v>0.6875</v>
      </c>
      <c r="B16" s="105"/>
      <c r="C16" s="104" t="s">
        <v>23</v>
      </c>
      <c r="D16" s="105"/>
      <c r="E16" s="105"/>
      <c r="F16" s="105"/>
      <c r="G16" s="104" t="s">
        <v>25</v>
      </c>
      <c r="H16" s="105"/>
      <c r="I16" s="105"/>
      <c r="J16" s="105"/>
      <c r="K16" s="104" t="s">
        <v>34</v>
      </c>
      <c r="L16" s="105"/>
      <c r="M16" s="105"/>
      <c r="N16" s="105"/>
      <c r="O16" s="104" t="s">
        <v>23</v>
      </c>
      <c r="P16" s="105"/>
      <c r="Q16" s="105"/>
      <c r="R16" s="105"/>
      <c r="S16" s="104" t="s">
        <v>25</v>
      </c>
      <c r="T16" s="105"/>
      <c r="U16" s="105"/>
    </row>
    <row r="17" spans="1:21" ht="39.75" x14ac:dyDescent="0.3">
      <c r="A17" s="103">
        <v>0.70833333333333304</v>
      </c>
      <c r="B17" s="105"/>
      <c r="C17" s="105"/>
      <c r="D17" s="104" t="s">
        <v>22</v>
      </c>
      <c r="E17" s="105"/>
      <c r="F17" s="105"/>
      <c r="G17" s="105"/>
      <c r="H17" s="104" t="s">
        <v>24</v>
      </c>
      <c r="I17" s="105"/>
      <c r="J17" s="105"/>
      <c r="K17" s="105"/>
      <c r="L17" s="104" t="s">
        <v>27</v>
      </c>
      <c r="M17" s="105"/>
      <c r="N17" s="105"/>
      <c r="O17" s="105"/>
      <c r="P17" s="104" t="s">
        <v>22</v>
      </c>
      <c r="Q17" s="105"/>
      <c r="R17" s="105"/>
      <c r="S17" s="105"/>
      <c r="T17" s="104" t="s">
        <v>27</v>
      </c>
      <c r="U17" s="105"/>
    </row>
    <row r="18" spans="1:21" ht="39.75" x14ac:dyDescent="0.3">
      <c r="A18" s="103">
        <v>0.72916666666666596</v>
      </c>
      <c r="B18" s="105"/>
      <c r="C18" s="105"/>
      <c r="D18" s="104" t="s">
        <v>23</v>
      </c>
      <c r="E18" s="105"/>
      <c r="F18" s="105"/>
      <c r="G18" s="105"/>
      <c r="H18" s="104" t="s">
        <v>25</v>
      </c>
      <c r="I18" s="105"/>
      <c r="J18" s="105"/>
      <c r="K18" s="105"/>
      <c r="L18" s="104" t="s">
        <v>23</v>
      </c>
      <c r="M18" s="105"/>
      <c r="N18" s="105"/>
      <c r="O18" s="105"/>
      <c r="P18" s="104" t="s">
        <v>34</v>
      </c>
      <c r="Q18" s="105"/>
      <c r="R18" s="105"/>
      <c r="S18" s="105"/>
      <c r="T18" s="104" t="s">
        <v>25</v>
      </c>
      <c r="U18" s="105"/>
    </row>
    <row r="19" spans="1:21" ht="39.75" x14ac:dyDescent="0.3">
      <c r="A19" s="103">
        <v>0.75</v>
      </c>
      <c r="B19" s="105"/>
      <c r="C19" s="105"/>
      <c r="D19" s="106"/>
      <c r="E19" s="104" t="s">
        <v>22</v>
      </c>
      <c r="F19" s="105"/>
      <c r="G19" s="105"/>
      <c r="H19" s="106"/>
      <c r="I19" s="104" t="s">
        <v>26</v>
      </c>
      <c r="J19" s="105"/>
      <c r="K19" s="105"/>
      <c r="L19" s="105"/>
      <c r="M19" s="104" t="s">
        <v>27</v>
      </c>
      <c r="N19" s="105"/>
      <c r="O19" s="105"/>
      <c r="P19" s="105"/>
      <c r="Q19" s="104" t="s">
        <v>22</v>
      </c>
      <c r="R19" s="105"/>
      <c r="S19" s="105"/>
      <c r="T19" s="106"/>
      <c r="U19" s="104" t="s">
        <v>27</v>
      </c>
    </row>
    <row r="20" spans="1:21" ht="39.75" x14ac:dyDescent="0.3">
      <c r="A20" s="103">
        <v>0.77083333333333304</v>
      </c>
      <c r="B20" s="105"/>
      <c r="C20" s="105"/>
      <c r="D20" s="105"/>
      <c r="E20" s="104" t="s">
        <v>23</v>
      </c>
      <c r="F20" s="105"/>
      <c r="G20" s="105"/>
      <c r="H20" s="105"/>
      <c r="I20" s="104" t="s">
        <v>25</v>
      </c>
      <c r="J20" s="105"/>
      <c r="K20" s="105"/>
      <c r="L20" s="105"/>
      <c r="M20" s="104" t="s">
        <v>34</v>
      </c>
      <c r="N20" s="105"/>
      <c r="O20" s="105"/>
      <c r="P20" s="105"/>
      <c r="Q20" s="104" t="s">
        <v>23</v>
      </c>
      <c r="R20" s="105"/>
      <c r="S20" s="105"/>
      <c r="T20" s="105"/>
      <c r="U20" s="104" t="s">
        <v>25</v>
      </c>
    </row>
    <row r="21" spans="1:21" ht="33" customHeight="1" x14ac:dyDescent="0.2">
      <c r="A21" s="117"/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9"/>
    </row>
  </sheetData>
  <mergeCells count="9">
    <mergeCell ref="A21:U21"/>
    <mergeCell ref="A12:U12"/>
    <mergeCell ref="A1:U1"/>
    <mergeCell ref="A2:A3"/>
    <mergeCell ref="B2:E2"/>
    <mergeCell ref="F2:I2"/>
    <mergeCell ref="J2:M2"/>
    <mergeCell ref="N2:Q2"/>
    <mergeCell ref="R2:U2"/>
  </mergeCells>
  <pageMargins left="0.23622047244094491" right="0.23622047244094491" top="0.35433070866141736" bottom="0.35433070866141736" header="0.31496062992125984" footer="0.31496062992125984"/>
  <pageSetup paperSize="9" scale="5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"/>
  <sheetViews>
    <sheetView workbookViewId="0">
      <selection activeCell="U1" sqref="U1"/>
    </sheetView>
  </sheetViews>
  <sheetFormatPr defaultRowHeight="15" x14ac:dyDescent="0.2"/>
  <cols>
    <col min="1" max="1" width="12.375" customWidth="1"/>
    <col min="2" max="2" width="11.97265625" customWidth="1"/>
    <col min="3" max="3" width="3.765625" customWidth="1"/>
    <col min="4" max="4" width="5.37890625" customWidth="1"/>
    <col min="5" max="7" width="3.765625" customWidth="1"/>
    <col min="8" max="8" width="4.9765625" customWidth="1"/>
    <col min="9" max="12" width="3.765625" customWidth="1"/>
    <col min="13" max="13" width="6.1875" customWidth="1"/>
    <col min="14" max="14" width="4.4375" customWidth="1"/>
    <col min="15" max="16" width="6.9921875" customWidth="1"/>
    <col min="17" max="17" width="5.24609375" customWidth="1"/>
    <col min="18" max="18" width="4.9765625" customWidth="1"/>
    <col min="20" max="20" width="5.37890625" customWidth="1"/>
  </cols>
  <sheetData>
    <row r="1" spans="1:20" ht="111" customHeight="1" x14ac:dyDescent="0.2">
      <c r="A1" s="9" t="s">
        <v>21</v>
      </c>
      <c r="B1" s="9" t="s">
        <v>31</v>
      </c>
      <c r="C1" s="10" t="s">
        <v>22</v>
      </c>
      <c r="D1" s="11" t="s">
        <v>23</v>
      </c>
      <c r="E1" s="12" t="s">
        <v>25</v>
      </c>
      <c r="F1" s="13" t="s">
        <v>24</v>
      </c>
      <c r="G1" s="14" t="s">
        <v>32</v>
      </c>
      <c r="H1" s="15" t="s">
        <v>33</v>
      </c>
      <c r="I1" s="16" t="s">
        <v>34</v>
      </c>
      <c r="J1" s="17" t="s">
        <v>28</v>
      </c>
      <c r="K1" s="17" t="s">
        <v>35</v>
      </c>
      <c r="L1" s="17" t="s">
        <v>29</v>
      </c>
      <c r="M1" s="18" t="s">
        <v>36</v>
      </c>
      <c r="N1" s="17" t="s">
        <v>37</v>
      </c>
      <c r="O1" s="17" t="s">
        <v>30</v>
      </c>
      <c r="P1" s="12" t="s">
        <v>91</v>
      </c>
      <c r="Q1" s="19" t="s">
        <v>92</v>
      </c>
      <c r="R1" s="20" t="s">
        <v>93</v>
      </c>
      <c r="S1" s="17" t="s">
        <v>47</v>
      </c>
      <c r="T1" s="21"/>
    </row>
    <row r="2" spans="1:20" ht="30" customHeight="1" x14ac:dyDescent="0.2">
      <c r="A2" s="72">
        <v>5</v>
      </c>
      <c r="B2" s="72" t="s">
        <v>48</v>
      </c>
      <c r="C2" s="73">
        <v>5</v>
      </c>
      <c r="D2" s="74">
        <v>4</v>
      </c>
      <c r="E2" s="77">
        <v>4</v>
      </c>
      <c r="F2" s="77">
        <v>3</v>
      </c>
      <c r="G2" s="76"/>
      <c r="H2" s="77">
        <v>3</v>
      </c>
      <c r="I2" s="78">
        <v>2</v>
      </c>
      <c r="J2" s="72">
        <v>1</v>
      </c>
      <c r="K2" s="72">
        <v>1</v>
      </c>
      <c r="L2" s="72">
        <v>1</v>
      </c>
      <c r="M2" s="79"/>
      <c r="N2" s="79"/>
      <c r="O2" s="79"/>
      <c r="P2" s="80"/>
      <c r="Q2" s="81"/>
      <c r="R2" s="82"/>
      <c r="S2" s="72">
        <f>SUM(C2:R2)</f>
        <v>24</v>
      </c>
    </row>
    <row r="3" spans="1:20" ht="30" customHeight="1" x14ac:dyDescent="0.2">
      <c r="A3" s="83">
        <v>6</v>
      </c>
      <c r="B3" s="83" t="s">
        <v>48</v>
      </c>
      <c r="C3" s="73">
        <v>5</v>
      </c>
      <c r="D3" s="74">
        <v>4</v>
      </c>
      <c r="E3" s="75">
        <v>4</v>
      </c>
      <c r="F3" s="76">
        <v>3</v>
      </c>
      <c r="G3" s="76"/>
      <c r="H3" s="77">
        <v>3</v>
      </c>
      <c r="I3" s="78">
        <v>2</v>
      </c>
      <c r="J3" s="83">
        <v>1</v>
      </c>
      <c r="K3" s="83">
        <v>1</v>
      </c>
      <c r="L3" s="83">
        <v>1</v>
      </c>
      <c r="M3" s="83"/>
      <c r="N3" s="83"/>
      <c r="O3" s="83"/>
      <c r="P3" s="75"/>
      <c r="Q3" s="81"/>
      <c r="R3" s="74"/>
      <c r="S3" s="72">
        <f>SUM(C3:R3)</f>
        <v>24</v>
      </c>
    </row>
    <row r="4" spans="1:20" ht="30" customHeight="1" x14ac:dyDescent="0.2">
      <c r="A4" s="84">
        <v>7</v>
      </c>
      <c r="B4" s="84" t="s">
        <v>48</v>
      </c>
      <c r="C4" s="73">
        <v>5</v>
      </c>
      <c r="D4" s="74">
        <v>4</v>
      </c>
      <c r="E4" s="75">
        <v>4</v>
      </c>
      <c r="F4" s="76">
        <v>2</v>
      </c>
      <c r="G4" s="76"/>
      <c r="H4" s="77">
        <v>3</v>
      </c>
      <c r="I4" s="78">
        <v>2</v>
      </c>
      <c r="J4" s="84">
        <v>1</v>
      </c>
      <c r="K4" s="84">
        <v>1</v>
      </c>
      <c r="L4" s="84">
        <v>1</v>
      </c>
      <c r="M4" s="85"/>
      <c r="N4" s="86">
        <v>1</v>
      </c>
      <c r="O4" s="84"/>
      <c r="P4" s="75"/>
      <c r="Q4" s="73"/>
      <c r="R4" s="74"/>
      <c r="S4" s="72">
        <f>SUM(C4:R4)</f>
        <v>24</v>
      </c>
    </row>
    <row r="5" spans="1:20" ht="30" customHeight="1" x14ac:dyDescent="0.2">
      <c r="A5" s="87">
        <v>8</v>
      </c>
      <c r="B5" s="87" t="s">
        <v>48</v>
      </c>
      <c r="C5" s="73">
        <v>5</v>
      </c>
      <c r="D5" s="74">
        <v>5</v>
      </c>
      <c r="E5" s="75">
        <v>4</v>
      </c>
      <c r="F5" s="76"/>
      <c r="G5" s="88">
        <v>3</v>
      </c>
      <c r="H5" s="77">
        <v>6</v>
      </c>
      <c r="I5" s="78">
        <v>2</v>
      </c>
      <c r="J5" s="87">
        <v>1</v>
      </c>
      <c r="K5" s="87">
        <v>1</v>
      </c>
      <c r="L5" s="87">
        <v>1</v>
      </c>
      <c r="M5" s="89"/>
      <c r="N5" s="90">
        <v>1</v>
      </c>
      <c r="O5" s="87">
        <v>1</v>
      </c>
      <c r="P5" s="75">
        <v>2</v>
      </c>
      <c r="Q5" s="73">
        <v>2</v>
      </c>
      <c r="R5" s="74">
        <v>2</v>
      </c>
      <c r="S5" s="72">
        <f>SUM(C5:R5)</f>
        <v>36</v>
      </c>
    </row>
    <row r="6" spans="1:20" ht="30" customHeight="1" x14ac:dyDescent="0.2">
      <c r="A6" s="92"/>
      <c r="B6" s="92"/>
      <c r="C6" s="93">
        <v>2</v>
      </c>
      <c r="D6" s="94">
        <v>2</v>
      </c>
      <c r="E6" s="95">
        <v>2</v>
      </c>
      <c r="F6" s="96"/>
      <c r="G6" s="97"/>
      <c r="H6" s="98"/>
      <c r="I6" s="99"/>
      <c r="J6" s="92"/>
      <c r="K6" s="92"/>
      <c r="L6" s="92"/>
      <c r="M6" s="100"/>
      <c r="N6" s="101"/>
      <c r="O6" s="92"/>
      <c r="P6" s="95"/>
      <c r="Q6" s="93"/>
      <c r="R6" s="94"/>
      <c r="S6" s="102"/>
    </row>
    <row r="7" spans="1:20" x14ac:dyDescent="0.2">
      <c r="A7" s="2"/>
      <c r="B7" s="2"/>
      <c r="C7" s="2">
        <f>SUM(C2:C6)</f>
        <v>22</v>
      </c>
      <c r="D7" s="2">
        <f>SUM(D2:D6)</f>
        <v>19</v>
      </c>
      <c r="E7" s="2">
        <f>SUM(E2:E6)</f>
        <v>18</v>
      </c>
      <c r="F7" s="2">
        <f t="shared" ref="F7:S7" si="0">SUM(F2:F5)</f>
        <v>8</v>
      </c>
      <c r="G7" s="2">
        <f>SUM(G2:G5)</f>
        <v>3</v>
      </c>
      <c r="H7" s="2">
        <f t="shared" si="0"/>
        <v>15</v>
      </c>
      <c r="I7" s="2">
        <f t="shared" si="0"/>
        <v>8</v>
      </c>
      <c r="J7" s="2">
        <f t="shared" si="0"/>
        <v>4</v>
      </c>
      <c r="K7" s="2">
        <f t="shared" si="0"/>
        <v>4</v>
      </c>
      <c r="L7" s="2">
        <f t="shared" si="0"/>
        <v>4</v>
      </c>
      <c r="M7" s="2">
        <f t="shared" si="0"/>
        <v>0</v>
      </c>
      <c r="N7" s="2">
        <f t="shared" si="0"/>
        <v>2</v>
      </c>
      <c r="O7" s="2">
        <f t="shared" si="0"/>
        <v>1</v>
      </c>
      <c r="P7" s="2">
        <f t="shared" si="0"/>
        <v>2</v>
      </c>
      <c r="Q7" s="2">
        <f t="shared" si="0"/>
        <v>2</v>
      </c>
      <c r="R7" s="2">
        <f t="shared" si="0"/>
        <v>2</v>
      </c>
      <c r="S7" s="2">
        <f t="shared" si="0"/>
        <v>108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43"/>
  <sheetViews>
    <sheetView tabSelected="1" workbookViewId="0">
      <selection activeCell="U7" sqref="U7"/>
    </sheetView>
  </sheetViews>
  <sheetFormatPr defaultRowHeight="15" x14ac:dyDescent="0.2"/>
  <cols>
    <col min="1" max="1" width="12.375" customWidth="1"/>
    <col min="2" max="2" width="11.97265625" customWidth="1"/>
    <col min="3" max="12" width="3.765625" customWidth="1"/>
    <col min="13" max="13" width="3.8984375" customWidth="1"/>
    <col min="14" max="14" width="4.4375" customWidth="1"/>
    <col min="15" max="15" width="6.9921875" customWidth="1"/>
    <col min="16" max="17" width="3.765625" customWidth="1"/>
    <col min="18" max="18" width="4.83984375" customWidth="1"/>
    <col min="19" max="20" width="3.765625" customWidth="1"/>
    <col min="21" max="21" width="6.9921875" customWidth="1"/>
    <col min="22" max="22" width="4.4375" customWidth="1"/>
    <col min="23" max="23" width="5.24609375" customWidth="1"/>
    <col min="24" max="24" width="4.9765625" customWidth="1"/>
    <col min="26" max="26" width="12.375" customWidth="1"/>
  </cols>
  <sheetData>
    <row r="1" spans="1:26" ht="93" x14ac:dyDescent="0.2">
      <c r="A1" s="9" t="s">
        <v>21</v>
      </c>
      <c r="B1" s="9" t="s">
        <v>31</v>
      </c>
      <c r="C1" s="10" t="s">
        <v>22</v>
      </c>
      <c r="D1" s="11" t="s">
        <v>23</v>
      </c>
      <c r="E1" s="12" t="s">
        <v>25</v>
      </c>
      <c r="F1" s="13" t="s">
        <v>24</v>
      </c>
      <c r="G1" s="14" t="s">
        <v>32</v>
      </c>
      <c r="H1" s="15" t="s">
        <v>33</v>
      </c>
      <c r="I1" s="16" t="s">
        <v>34</v>
      </c>
      <c r="J1" s="17" t="s">
        <v>28</v>
      </c>
      <c r="K1" s="17" t="s">
        <v>35</v>
      </c>
      <c r="L1" s="17" t="s">
        <v>29</v>
      </c>
      <c r="M1" s="18" t="s">
        <v>36</v>
      </c>
      <c r="N1" s="17" t="s">
        <v>37</v>
      </c>
      <c r="O1" s="17" t="s">
        <v>30</v>
      </c>
      <c r="P1" s="13" t="s">
        <v>38</v>
      </c>
      <c r="Q1" s="15" t="s">
        <v>39</v>
      </c>
      <c r="R1" s="16" t="s">
        <v>40</v>
      </c>
      <c r="S1" s="16" t="s">
        <v>41</v>
      </c>
      <c r="T1" s="17" t="s">
        <v>42</v>
      </c>
      <c r="U1" s="12" t="s">
        <v>43</v>
      </c>
      <c r="V1" s="16" t="s">
        <v>44</v>
      </c>
      <c r="W1" s="19" t="s">
        <v>45</v>
      </c>
      <c r="X1" s="20" t="s">
        <v>46</v>
      </c>
      <c r="Y1" s="17" t="s">
        <v>47</v>
      </c>
      <c r="Z1" s="21"/>
    </row>
    <row r="2" spans="1:26" x14ac:dyDescent="0.2">
      <c r="A2" s="22">
        <v>5</v>
      </c>
      <c r="B2" s="22" t="s">
        <v>48</v>
      </c>
      <c r="C2" s="23">
        <v>6</v>
      </c>
      <c r="D2" s="24">
        <v>5</v>
      </c>
      <c r="E2" s="25">
        <v>4</v>
      </c>
      <c r="F2" s="26">
        <v>3</v>
      </c>
      <c r="G2" s="26"/>
      <c r="H2" s="27">
        <v>3</v>
      </c>
      <c r="I2" s="28">
        <v>2</v>
      </c>
      <c r="J2" s="22">
        <v>1</v>
      </c>
      <c r="K2" s="22">
        <v>1</v>
      </c>
      <c r="L2" s="22">
        <v>2</v>
      </c>
      <c r="M2" s="29">
        <v>2</v>
      </c>
      <c r="N2" s="29"/>
      <c r="O2" s="29"/>
      <c r="P2" s="30"/>
      <c r="Q2" s="31">
        <v>2</v>
      </c>
      <c r="R2" s="32">
        <v>2</v>
      </c>
      <c r="S2" s="32"/>
      <c r="T2" s="33">
        <v>2</v>
      </c>
      <c r="U2" s="34"/>
      <c r="V2" s="32"/>
      <c r="W2" s="35"/>
      <c r="X2" s="36"/>
      <c r="Y2" s="22">
        <f>SUM(C2:X2)</f>
        <v>35</v>
      </c>
    </row>
    <row r="3" spans="1:26" x14ac:dyDescent="0.2">
      <c r="A3" s="22">
        <v>5</v>
      </c>
      <c r="B3" s="22" t="s">
        <v>49</v>
      </c>
      <c r="C3" s="23">
        <v>6</v>
      </c>
      <c r="D3" s="24">
        <v>5</v>
      </c>
      <c r="E3" s="25">
        <v>4</v>
      </c>
      <c r="F3" s="26">
        <v>3</v>
      </c>
      <c r="G3" s="26"/>
      <c r="H3" s="27">
        <v>3</v>
      </c>
      <c r="I3" s="28">
        <v>2</v>
      </c>
      <c r="J3" s="22">
        <v>1</v>
      </c>
      <c r="K3" s="22">
        <v>1</v>
      </c>
      <c r="L3" s="22">
        <v>2</v>
      </c>
      <c r="M3" s="29">
        <v>2</v>
      </c>
      <c r="N3" s="29"/>
      <c r="O3" s="29"/>
      <c r="P3" s="30"/>
      <c r="Q3" s="31">
        <v>2</v>
      </c>
      <c r="R3" s="32">
        <v>2</v>
      </c>
      <c r="S3" s="32"/>
      <c r="T3" s="33">
        <v>2</v>
      </c>
      <c r="U3" s="34"/>
      <c r="V3" s="32"/>
      <c r="W3" s="35"/>
      <c r="X3" s="36"/>
      <c r="Y3" s="22">
        <f t="shared" ref="Y3:Y9" si="0">SUM(C3:X3)</f>
        <v>35</v>
      </c>
    </row>
    <row r="4" spans="1:26" x14ac:dyDescent="0.2">
      <c r="A4" s="37">
        <v>6</v>
      </c>
      <c r="B4" s="37" t="s">
        <v>48</v>
      </c>
      <c r="C4" s="23">
        <v>6</v>
      </c>
      <c r="D4" s="24">
        <v>5</v>
      </c>
      <c r="E4" s="25">
        <v>4</v>
      </c>
      <c r="F4" s="26">
        <v>3</v>
      </c>
      <c r="G4" s="26"/>
      <c r="H4" s="27">
        <v>3</v>
      </c>
      <c r="I4" s="28">
        <v>2</v>
      </c>
      <c r="J4" s="37">
        <v>1</v>
      </c>
      <c r="K4" s="37">
        <v>1</v>
      </c>
      <c r="L4" s="37">
        <v>2</v>
      </c>
      <c r="M4" s="37">
        <v>2</v>
      </c>
      <c r="N4" s="37"/>
      <c r="O4" s="37"/>
      <c r="P4" s="26"/>
      <c r="Q4" s="27">
        <v>2</v>
      </c>
      <c r="R4" s="28"/>
      <c r="S4" s="28"/>
      <c r="T4" s="38"/>
      <c r="U4" s="25"/>
      <c r="V4" s="28">
        <v>2</v>
      </c>
      <c r="W4" s="35"/>
      <c r="X4" s="24">
        <v>2</v>
      </c>
      <c r="Y4" s="22">
        <f t="shared" si="0"/>
        <v>35</v>
      </c>
    </row>
    <row r="5" spans="1:26" x14ac:dyDescent="0.2">
      <c r="A5" s="37">
        <v>6</v>
      </c>
      <c r="B5" s="37" t="s">
        <v>49</v>
      </c>
      <c r="C5" s="23">
        <v>6</v>
      </c>
      <c r="D5" s="24">
        <v>5</v>
      </c>
      <c r="E5" s="25">
        <v>4</v>
      </c>
      <c r="F5" s="26">
        <v>3</v>
      </c>
      <c r="G5" s="26"/>
      <c r="H5" s="27">
        <v>3</v>
      </c>
      <c r="I5" s="28">
        <v>2</v>
      </c>
      <c r="J5" s="37">
        <v>1</v>
      </c>
      <c r="K5" s="37">
        <v>1</v>
      </c>
      <c r="L5" s="37">
        <v>2</v>
      </c>
      <c r="M5" s="37">
        <v>2</v>
      </c>
      <c r="N5" s="37"/>
      <c r="O5" s="37"/>
      <c r="P5" s="26"/>
      <c r="Q5" s="27">
        <v>2</v>
      </c>
      <c r="R5" s="28"/>
      <c r="S5" s="28"/>
      <c r="T5" s="38"/>
      <c r="U5" s="25"/>
      <c r="V5" s="28">
        <v>2</v>
      </c>
      <c r="W5" s="35"/>
      <c r="X5" s="24">
        <v>2</v>
      </c>
      <c r="Y5" s="22">
        <f t="shared" si="0"/>
        <v>35</v>
      </c>
    </row>
    <row r="6" spans="1:26" x14ac:dyDescent="0.2">
      <c r="A6" s="39">
        <v>7</v>
      </c>
      <c r="B6" s="39" t="s">
        <v>48</v>
      </c>
      <c r="C6" s="23">
        <v>5</v>
      </c>
      <c r="D6" s="24">
        <v>5</v>
      </c>
      <c r="E6" s="25">
        <v>4</v>
      </c>
      <c r="F6" s="26">
        <v>3</v>
      </c>
      <c r="G6" s="26"/>
      <c r="H6" s="27">
        <v>4</v>
      </c>
      <c r="I6" s="28">
        <v>2</v>
      </c>
      <c r="J6" s="39">
        <v>1</v>
      </c>
      <c r="K6" s="39">
        <v>1</v>
      </c>
      <c r="L6" s="39">
        <v>2</v>
      </c>
      <c r="M6" s="40"/>
      <c r="N6" s="41">
        <v>2</v>
      </c>
      <c r="O6" s="39"/>
      <c r="P6" s="26"/>
      <c r="Q6" s="27">
        <v>2</v>
      </c>
      <c r="R6" s="28"/>
      <c r="S6" s="28">
        <v>2</v>
      </c>
      <c r="T6" s="38"/>
      <c r="U6" s="25"/>
      <c r="V6" s="28"/>
      <c r="W6" s="23"/>
      <c r="X6" s="24">
        <v>2</v>
      </c>
      <c r="Y6" s="22">
        <f t="shared" si="0"/>
        <v>35</v>
      </c>
    </row>
    <row r="7" spans="1:26" x14ac:dyDescent="0.2">
      <c r="A7" s="39">
        <v>7</v>
      </c>
      <c r="B7" s="39" t="s">
        <v>49</v>
      </c>
      <c r="C7" s="23">
        <v>5</v>
      </c>
      <c r="D7" s="24">
        <v>5</v>
      </c>
      <c r="E7" s="25">
        <v>4</v>
      </c>
      <c r="F7" s="26">
        <v>3</v>
      </c>
      <c r="G7" s="26"/>
      <c r="H7" s="27">
        <v>4</v>
      </c>
      <c r="I7" s="28">
        <v>2</v>
      </c>
      <c r="J7" s="39">
        <v>1</v>
      </c>
      <c r="K7" s="39">
        <v>1</v>
      </c>
      <c r="L7" s="39">
        <v>2</v>
      </c>
      <c r="M7" s="41"/>
      <c r="N7" s="41">
        <v>2</v>
      </c>
      <c r="O7" s="39"/>
      <c r="P7" s="26"/>
      <c r="Q7" s="27">
        <v>2</v>
      </c>
      <c r="R7" s="28"/>
      <c r="S7" s="28">
        <v>2</v>
      </c>
      <c r="T7" s="38"/>
      <c r="U7" s="25"/>
      <c r="V7" s="28"/>
      <c r="W7" s="23"/>
      <c r="X7" s="24">
        <v>2</v>
      </c>
      <c r="Y7" s="22">
        <f t="shared" si="0"/>
        <v>35</v>
      </c>
    </row>
    <row r="8" spans="1:26" x14ac:dyDescent="0.2">
      <c r="A8" s="42">
        <v>8</v>
      </c>
      <c r="B8" s="42" t="s">
        <v>48</v>
      </c>
      <c r="C8" s="23">
        <v>5</v>
      </c>
      <c r="D8" s="24">
        <v>5</v>
      </c>
      <c r="E8" s="25">
        <v>4</v>
      </c>
      <c r="F8" s="43">
        <v>2</v>
      </c>
      <c r="G8" s="26"/>
      <c r="H8" s="27">
        <v>4</v>
      </c>
      <c r="I8" s="28">
        <v>2</v>
      </c>
      <c r="J8" s="42">
        <v>1</v>
      </c>
      <c r="K8" s="42">
        <v>1</v>
      </c>
      <c r="L8" s="42">
        <v>2</v>
      </c>
      <c r="M8" s="44"/>
      <c r="N8" s="45">
        <v>2</v>
      </c>
      <c r="O8" s="42">
        <v>1</v>
      </c>
      <c r="P8" s="26"/>
      <c r="Q8" s="27"/>
      <c r="R8" s="28"/>
      <c r="S8" s="28"/>
      <c r="T8" s="38"/>
      <c r="U8" s="25">
        <v>2</v>
      </c>
      <c r="V8" s="28"/>
      <c r="W8" s="23">
        <v>2</v>
      </c>
      <c r="X8" s="24">
        <v>2</v>
      </c>
      <c r="Y8" s="22">
        <f t="shared" si="0"/>
        <v>35</v>
      </c>
    </row>
    <row r="9" spans="1:26" x14ac:dyDescent="0.2">
      <c r="A9" s="42">
        <v>8</v>
      </c>
      <c r="B9" s="42" t="s">
        <v>49</v>
      </c>
      <c r="C9" s="23">
        <v>5</v>
      </c>
      <c r="D9" s="24">
        <v>5</v>
      </c>
      <c r="E9" s="25">
        <v>4</v>
      </c>
      <c r="F9" s="43">
        <v>2</v>
      </c>
      <c r="G9" s="26"/>
      <c r="H9" s="27">
        <v>4</v>
      </c>
      <c r="I9" s="28">
        <v>2</v>
      </c>
      <c r="J9" s="42">
        <v>1</v>
      </c>
      <c r="K9" s="42">
        <v>1</v>
      </c>
      <c r="L9" s="42">
        <v>2</v>
      </c>
      <c r="M9" s="44"/>
      <c r="N9" s="45">
        <v>2</v>
      </c>
      <c r="O9" s="42">
        <v>1</v>
      </c>
      <c r="P9" s="26"/>
      <c r="Q9" s="27"/>
      <c r="R9" s="28"/>
      <c r="S9" s="28"/>
      <c r="T9" s="38"/>
      <c r="U9" s="25">
        <v>2</v>
      </c>
      <c r="V9" s="28"/>
      <c r="W9" s="23">
        <v>2</v>
      </c>
      <c r="X9" s="24">
        <v>2</v>
      </c>
      <c r="Y9" s="22">
        <f t="shared" si="0"/>
        <v>35</v>
      </c>
    </row>
    <row r="10" spans="1:26" x14ac:dyDescent="0.2">
      <c r="A10" s="132" t="s">
        <v>50</v>
      </c>
      <c r="B10" s="133"/>
      <c r="C10" s="46">
        <f t="shared" ref="C10:Y10" si="1">SUM(C2:C9)</f>
        <v>44</v>
      </c>
      <c r="D10" s="46">
        <f t="shared" si="1"/>
        <v>40</v>
      </c>
      <c r="E10" s="46">
        <f t="shared" si="1"/>
        <v>32</v>
      </c>
      <c r="F10" s="46">
        <f t="shared" si="1"/>
        <v>22</v>
      </c>
      <c r="G10" s="46">
        <f t="shared" si="1"/>
        <v>0</v>
      </c>
      <c r="H10" s="46">
        <f t="shared" si="1"/>
        <v>28</v>
      </c>
      <c r="I10" s="46">
        <f t="shared" si="1"/>
        <v>16</v>
      </c>
      <c r="J10" s="46">
        <f t="shared" si="1"/>
        <v>8</v>
      </c>
      <c r="K10" s="46">
        <f t="shared" si="1"/>
        <v>8</v>
      </c>
      <c r="L10" s="46">
        <f t="shared" si="1"/>
        <v>16</v>
      </c>
      <c r="M10" s="46">
        <f t="shared" si="1"/>
        <v>8</v>
      </c>
      <c r="N10" s="46">
        <f t="shared" si="1"/>
        <v>8</v>
      </c>
      <c r="O10" s="46">
        <f t="shared" si="1"/>
        <v>2</v>
      </c>
      <c r="P10" s="46">
        <f t="shared" si="1"/>
        <v>0</v>
      </c>
      <c r="Q10" s="46">
        <f t="shared" si="1"/>
        <v>12</v>
      </c>
      <c r="R10" s="46">
        <f t="shared" si="1"/>
        <v>4</v>
      </c>
      <c r="S10" s="46">
        <f t="shared" si="1"/>
        <v>4</v>
      </c>
      <c r="T10" s="46">
        <f t="shared" si="1"/>
        <v>4</v>
      </c>
      <c r="U10" s="46">
        <f t="shared" si="1"/>
        <v>4</v>
      </c>
      <c r="V10" s="46">
        <f t="shared" si="1"/>
        <v>4</v>
      </c>
      <c r="W10" s="46">
        <f>SUM(W2:W9)</f>
        <v>4</v>
      </c>
      <c r="X10" s="46">
        <f t="shared" si="1"/>
        <v>12</v>
      </c>
      <c r="Y10" s="46">
        <f t="shared" si="1"/>
        <v>280</v>
      </c>
      <c r="Z10" s="47" t="s">
        <v>51</v>
      </c>
    </row>
    <row r="11" spans="1:26" ht="18.75" x14ac:dyDescent="0.2">
      <c r="A11" s="134" t="s">
        <v>52</v>
      </c>
      <c r="B11" s="135"/>
      <c r="C11" s="46"/>
      <c r="D11" s="48"/>
      <c r="E11" s="49"/>
      <c r="F11" s="50">
        <f>P10</f>
        <v>0</v>
      </c>
      <c r="G11" s="50"/>
      <c r="H11" s="51"/>
      <c r="I11" s="52"/>
      <c r="J11" s="53"/>
      <c r="K11" s="53"/>
      <c r="L11" s="54"/>
      <c r="M11" s="55"/>
      <c r="N11" s="56"/>
      <c r="O11" s="53"/>
      <c r="P11" s="53"/>
      <c r="Q11" s="53"/>
      <c r="R11" s="53"/>
      <c r="S11" s="53"/>
      <c r="T11" s="53"/>
      <c r="U11" s="57"/>
      <c r="V11" s="53"/>
      <c r="W11" s="58"/>
      <c r="X11" s="58"/>
      <c r="Y11" s="58"/>
      <c r="Z11" s="59" t="s">
        <v>53</v>
      </c>
    </row>
    <row r="12" spans="1:26" ht="18.75" x14ac:dyDescent="0.2">
      <c r="A12" s="136" t="s">
        <v>54</v>
      </c>
      <c r="B12" s="137"/>
      <c r="C12" s="46"/>
      <c r="D12" s="48"/>
      <c r="E12" s="49"/>
      <c r="F12" s="50"/>
      <c r="G12" s="50"/>
      <c r="H12" s="51">
        <f>Q10</f>
        <v>12</v>
      </c>
      <c r="I12" s="52"/>
      <c r="J12" s="53"/>
      <c r="K12" s="53"/>
      <c r="L12" s="54"/>
      <c r="M12" s="55"/>
      <c r="N12" s="56"/>
      <c r="O12" s="53"/>
      <c r="P12" s="53"/>
      <c r="Q12" s="53"/>
      <c r="R12" s="53"/>
      <c r="S12" s="53"/>
      <c r="T12" s="53"/>
      <c r="U12" s="57"/>
      <c r="V12" s="53"/>
      <c r="W12" s="58"/>
      <c r="X12" s="58"/>
      <c r="Y12" s="58"/>
      <c r="Z12" s="59"/>
    </row>
    <row r="13" spans="1:26" ht="18.75" x14ac:dyDescent="0.2">
      <c r="A13" s="138" t="s">
        <v>55</v>
      </c>
      <c r="B13" s="139"/>
      <c r="C13" s="46"/>
      <c r="D13" s="48"/>
      <c r="E13" s="49"/>
      <c r="F13" s="50"/>
      <c r="G13" s="50"/>
      <c r="H13" s="51"/>
      <c r="I13" s="52">
        <f>R10</f>
        <v>4</v>
      </c>
      <c r="J13" s="53"/>
      <c r="K13" s="53"/>
      <c r="L13" s="54"/>
      <c r="M13" s="55"/>
      <c r="N13" s="56"/>
      <c r="O13" s="53"/>
      <c r="P13" s="53"/>
      <c r="Q13" s="53"/>
      <c r="R13" s="53"/>
      <c r="S13" s="53"/>
      <c r="T13" s="53"/>
      <c r="U13" s="57"/>
      <c r="V13" s="53"/>
      <c r="W13" s="58"/>
      <c r="X13" s="58"/>
      <c r="Y13" s="58"/>
      <c r="Z13" s="59"/>
    </row>
    <row r="14" spans="1:26" ht="18.75" x14ac:dyDescent="0.2">
      <c r="A14" s="138" t="s">
        <v>56</v>
      </c>
      <c r="B14" s="139"/>
      <c r="C14" s="46"/>
      <c r="D14" s="48"/>
      <c r="E14" s="49"/>
      <c r="F14" s="50"/>
      <c r="G14" s="50"/>
      <c r="H14" s="51"/>
      <c r="I14" s="52">
        <f>S10</f>
        <v>4</v>
      </c>
      <c r="J14" s="53"/>
      <c r="K14" s="53"/>
      <c r="L14" s="54"/>
      <c r="M14" s="55"/>
      <c r="N14" s="56"/>
      <c r="O14" s="53"/>
      <c r="P14" s="53"/>
      <c r="Q14" s="53"/>
      <c r="R14" s="53"/>
      <c r="S14" s="53"/>
      <c r="T14" s="53"/>
      <c r="U14" s="57"/>
      <c r="V14" s="53"/>
      <c r="W14" s="58"/>
      <c r="X14" s="58"/>
      <c r="Y14" s="58"/>
      <c r="Z14" s="59"/>
    </row>
    <row r="15" spans="1:26" ht="18.75" x14ac:dyDescent="0.2">
      <c r="A15" s="140" t="s">
        <v>57</v>
      </c>
      <c r="B15" s="141"/>
      <c r="C15" s="46"/>
      <c r="D15" s="48"/>
      <c r="E15" s="49"/>
      <c r="F15" s="50"/>
      <c r="G15" s="50"/>
      <c r="H15" s="51"/>
      <c r="I15" s="52"/>
      <c r="J15" s="53"/>
      <c r="K15" s="53"/>
      <c r="L15" s="54">
        <f>T10</f>
        <v>4</v>
      </c>
      <c r="M15" s="55"/>
      <c r="N15" s="56"/>
      <c r="O15" s="53"/>
      <c r="P15" s="53"/>
      <c r="Q15" s="53"/>
      <c r="R15" s="53"/>
      <c r="S15" s="53"/>
      <c r="T15" s="53"/>
      <c r="U15" s="57"/>
      <c r="V15" s="53"/>
      <c r="W15" s="58"/>
      <c r="X15" s="58"/>
      <c r="Y15" s="58"/>
      <c r="Z15" s="59"/>
    </row>
    <row r="16" spans="1:26" ht="18.75" x14ac:dyDescent="0.2">
      <c r="A16" s="142" t="s">
        <v>58</v>
      </c>
      <c r="B16" s="143"/>
      <c r="C16" s="46"/>
      <c r="D16" s="48"/>
      <c r="E16" s="49">
        <f>U10</f>
        <v>4</v>
      </c>
      <c r="F16" s="50"/>
      <c r="G16" s="50"/>
      <c r="H16" s="51"/>
      <c r="I16" s="52"/>
      <c r="J16" s="53"/>
      <c r="K16" s="53"/>
      <c r="L16" s="54"/>
      <c r="M16" s="55"/>
      <c r="N16" s="56"/>
      <c r="O16" s="53"/>
      <c r="P16" s="53"/>
      <c r="Q16" s="53"/>
      <c r="R16" s="53"/>
      <c r="S16" s="53"/>
      <c r="T16" s="53"/>
      <c r="U16" s="57"/>
      <c r="V16" s="53"/>
      <c r="W16" s="58"/>
      <c r="X16" s="58"/>
      <c r="Y16" s="58"/>
      <c r="Z16" s="59"/>
    </row>
    <row r="17" spans="1:26" ht="18.75" x14ac:dyDescent="0.2">
      <c r="A17" s="138" t="s">
        <v>59</v>
      </c>
      <c r="B17" s="139"/>
      <c r="C17" s="46"/>
      <c r="D17" s="48"/>
      <c r="E17" s="49"/>
      <c r="F17" s="50"/>
      <c r="G17" s="50"/>
      <c r="H17" s="51"/>
      <c r="I17" s="52">
        <f>V10</f>
        <v>4</v>
      </c>
      <c r="J17" s="53"/>
      <c r="K17" s="53"/>
      <c r="L17" s="54"/>
      <c r="M17" s="55"/>
      <c r="N17" s="56"/>
      <c r="O17" s="53"/>
      <c r="P17" s="53"/>
      <c r="Q17" s="53"/>
      <c r="R17" s="53"/>
      <c r="S17" s="53"/>
      <c r="T17" s="53"/>
      <c r="U17" s="57"/>
      <c r="V17" s="53"/>
      <c r="W17" s="58"/>
      <c r="X17" s="58"/>
      <c r="Y17" s="58"/>
      <c r="Z17" s="59"/>
    </row>
    <row r="18" spans="1:26" ht="18.75" x14ac:dyDescent="0.2">
      <c r="A18" s="144" t="s">
        <v>60</v>
      </c>
      <c r="B18" s="145"/>
      <c r="C18" s="46">
        <f>W10</f>
        <v>4</v>
      </c>
      <c r="D18" s="48"/>
      <c r="E18" s="49"/>
      <c r="F18" s="50"/>
      <c r="G18" s="50"/>
      <c r="H18" s="51"/>
      <c r="I18" s="52"/>
      <c r="J18" s="53"/>
      <c r="K18" s="53"/>
      <c r="L18" s="54"/>
      <c r="M18" s="55"/>
      <c r="N18" s="56"/>
      <c r="O18" s="53"/>
      <c r="P18" s="53"/>
      <c r="Q18" s="53"/>
      <c r="R18" s="53"/>
      <c r="S18" s="53"/>
      <c r="T18" s="53"/>
      <c r="U18" s="57"/>
      <c r="V18" s="53"/>
      <c r="W18" s="58"/>
      <c r="X18" s="58"/>
      <c r="Y18" s="58"/>
      <c r="Z18" s="59"/>
    </row>
    <row r="19" spans="1:26" ht="18.75" x14ac:dyDescent="0.2">
      <c r="A19" s="146" t="s">
        <v>61</v>
      </c>
      <c r="B19" s="147"/>
      <c r="C19" s="46"/>
      <c r="D19" s="48">
        <f>X10</f>
        <v>12</v>
      </c>
      <c r="E19" s="49"/>
      <c r="F19" s="50"/>
      <c r="G19" s="50"/>
      <c r="H19" s="51"/>
      <c r="I19" s="52"/>
      <c r="J19" s="53"/>
      <c r="K19" s="53"/>
      <c r="L19" s="54"/>
      <c r="M19" s="55"/>
      <c r="N19" s="56"/>
      <c r="O19" s="53"/>
      <c r="P19" s="53"/>
      <c r="Q19" s="53"/>
      <c r="R19" s="53"/>
      <c r="S19" s="53"/>
      <c r="T19" s="53"/>
      <c r="U19" s="57"/>
      <c r="V19" s="53"/>
      <c r="W19" s="58"/>
      <c r="X19" s="58"/>
      <c r="Y19" s="58"/>
      <c r="Z19" s="59"/>
    </row>
    <row r="20" spans="1:26" ht="18.75" x14ac:dyDescent="0.2">
      <c r="A20" s="148" t="s">
        <v>62</v>
      </c>
      <c r="B20" s="149"/>
      <c r="C20" s="60"/>
      <c r="D20" s="60"/>
      <c r="E20" s="49"/>
      <c r="F20" s="50"/>
      <c r="G20" s="50"/>
      <c r="H20" s="51"/>
      <c r="I20" s="52"/>
      <c r="J20" s="53">
        <v>1</v>
      </c>
      <c r="K20" s="53">
        <v>1</v>
      </c>
      <c r="L20" s="54"/>
      <c r="M20" s="55"/>
      <c r="N20" s="56"/>
      <c r="O20" s="53"/>
      <c r="P20" s="53"/>
      <c r="Q20" s="53"/>
      <c r="R20" s="53"/>
      <c r="S20" s="53"/>
      <c r="T20" s="53"/>
      <c r="U20" s="57"/>
      <c r="V20" s="53"/>
      <c r="W20" s="58"/>
      <c r="X20" s="58"/>
      <c r="Y20" s="58"/>
      <c r="Z20" s="59"/>
    </row>
    <row r="21" spans="1:26" ht="21" x14ac:dyDescent="0.3">
      <c r="A21" s="130" t="s">
        <v>63</v>
      </c>
      <c r="B21" s="131"/>
      <c r="C21" s="61">
        <f t="shared" ref="C21:N21" si="2">SUM(C10:C20)</f>
        <v>48</v>
      </c>
      <c r="D21" s="61">
        <f t="shared" si="2"/>
        <v>52</v>
      </c>
      <c r="E21" s="61">
        <f t="shared" si="2"/>
        <v>36</v>
      </c>
      <c r="F21" s="61">
        <f t="shared" si="2"/>
        <v>22</v>
      </c>
      <c r="G21" s="61">
        <f t="shared" si="2"/>
        <v>0</v>
      </c>
      <c r="H21" s="61">
        <f t="shared" si="2"/>
        <v>40</v>
      </c>
      <c r="I21" s="61">
        <f t="shared" si="2"/>
        <v>28</v>
      </c>
      <c r="J21" s="61">
        <f t="shared" si="2"/>
        <v>9</v>
      </c>
      <c r="K21" s="61">
        <f t="shared" si="2"/>
        <v>9</v>
      </c>
      <c r="L21" s="61">
        <f t="shared" si="2"/>
        <v>20</v>
      </c>
      <c r="M21" s="61">
        <f t="shared" si="2"/>
        <v>8</v>
      </c>
      <c r="N21" s="61">
        <f t="shared" si="2"/>
        <v>8</v>
      </c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2">
        <f>SUM(C21:X21)</f>
        <v>280</v>
      </c>
      <c r="Z21" s="63" t="s">
        <v>64</v>
      </c>
    </row>
    <row r="22" spans="1:26" x14ac:dyDescent="0.2">
      <c r="A22" s="2"/>
      <c r="B22" s="2"/>
      <c r="C22" s="2"/>
      <c r="D22" s="2"/>
      <c r="E22" s="2"/>
      <c r="F22" s="2"/>
      <c r="G22" s="2"/>
      <c r="H22" s="64" t="s">
        <v>65</v>
      </c>
      <c r="I22" s="2"/>
      <c r="J22" s="2"/>
      <c r="K22" s="2"/>
      <c r="L22" s="2"/>
      <c r="M22" s="65"/>
      <c r="N22" s="6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6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65"/>
      <c r="N23" s="65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6" ht="78" x14ac:dyDescent="0.2">
      <c r="A24" s="66" t="s">
        <v>66</v>
      </c>
      <c r="B24" s="66" t="s">
        <v>67</v>
      </c>
      <c r="C24" s="150" t="s">
        <v>68</v>
      </c>
      <c r="D24" s="150"/>
      <c r="E24" s="150"/>
      <c r="F24" s="150"/>
      <c r="G24" s="150"/>
      <c r="H24" s="150"/>
      <c r="I24" s="150" t="s">
        <v>67</v>
      </c>
      <c r="J24" s="150"/>
      <c r="K24" s="150" t="s">
        <v>69</v>
      </c>
      <c r="L24" s="151"/>
      <c r="M24" s="151"/>
      <c r="N24" s="67" t="s">
        <v>70</v>
      </c>
      <c r="O24" s="67" t="s">
        <v>64</v>
      </c>
      <c r="P24" s="67" t="s">
        <v>71</v>
      </c>
      <c r="Q24" s="67" t="s">
        <v>72</v>
      </c>
      <c r="R24" s="2"/>
      <c r="S24" s="2"/>
      <c r="T24" s="2"/>
      <c r="U24" s="68" t="s">
        <v>21</v>
      </c>
      <c r="V24" s="68" t="s">
        <v>73</v>
      </c>
      <c r="W24" s="68" t="s">
        <v>74</v>
      </c>
      <c r="X24" s="2"/>
      <c r="Y24" s="2"/>
    </row>
    <row r="25" spans="1:26" x14ac:dyDescent="0.2">
      <c r="A25" s="5" t="s">
        <v>22</v>
      </c>
      <c r="B25" s="5">
        <f>C10</f>
        <v>44</v>
      </c>
      <c r="C25" s="152" t="s">
        <v>75</v>
      </c>
      <c r="D25" s="152"/>
      <c r="E25" s="152"/>
      <c r="F25" s="152"/>
      <c r="G25" s="152"/>
      <c r="H25" s="152"/>
      <c r="I25" s="152">
        <f>W10</f>
        <v>4</v>
      </c>
      <c r="J25" s="152"/>
      <c r="K25" s="153">
        <f>SUM(I25+B25)</f>
        <v>48</v>
      </c>
      <c r="L25" s="154"/>
      <c r="M25" s="154"/>
      <c r="N25" s="5"/>
      <c r="O25" s="5">
        <f>SUM(K25:N25)</f>
        <v>48</v>
      </c>
      <c r="P25" s="5"/>
      <c r="Q25" s="5"/>
      <c r="R25" s="2"/>
      <c r="S25" s="2"/>
      <c r="T25" s="2"/>
      <c r="U25" s="4">
        <v>9</v>
      </c>
      <c r="V25" s="4">
        <v>35</v>
      </c>
      <c r="W25" s="4">
        <f>V25*U25</f>
        <v>315</v>
      </c>
      <c r="X25" s="2"/>
      <c r="Y25" s="2"/>
    </row>
    <row r="26" spans="1:26" x14ac:dyDescent="0.2">
      <c r="A26" s="5" t="s">
        <v>23</v>
      </c>
      <c r="B26" s="5">
        <f>D10</f>
        <v>40</v>
      </c>
      <c r="C26" s="152" t="s">
        <v>76</v>
      </c>
      <c r="D26" s="152"/>
      <c r="E26" s="152"/>
      <c r="F26" s="152"/>
      <c r="G26" s="152"/>
      <c r="H26" s="152"/>
      <c r="I26" s="152">
        <f>X10</f>
        <v>12</v>
      </c>
      <c r="J26" s="152"/>
      <c r="K26" s="153">
        <f t="shared" ref="K26:K37" si="3">SUM(I26+B26)</f>
        <v>52</v>
      </c>
      <c r="L26" s="154"/>
      <c r="M26" s="154"/>
      <c r="N26" s="5"/>
      <c r="O26" s="5">
        <f t="shared" ref="O26:O37" si="4">SUM(K26:N26)</f>
        <v>52</v>
      </c>
      <c r="P26" s="5"/>
      <c r="Q26" s="5"/>
      <c r="R26" s="2"/>
      <c r="S26" s="2"/>
      <c r="T26" s="2"/>
      <c r="U26" s="2"/>
      <c r="V26" s="2"/>
      <c r="W26" s="2"/>
      <c r="X26" s="2"/>
      <c r="Y26" s="2"/>
    </row>
    <row r="27" spans="1:26" x14ac:dyDescent="0.2">
      <c r="A27" s="5" t="s">
        <v>25</v>
      </c>
      <c r="B27" s="5">
        <f>E10</f>
        <v>32</v>
      </c>
      <c r="C27" s="152" t="s">
        <v>77</v>
      </c>
      <c r="D27" s="152"/>
      <c r="E27" s="152"/>
      <c r="F27" s="152"/>
      <c r="G27" s="152"/>
      <c r="H27" s="152"/>
      <c r="I27" s="152">
        <f>U10</f>
        <v>4</v>
      </c>
      <c r="J27" s="152"/>
      <c r="K27" s="153">
        <f t="shared" si="3"/>
        <v>36</v>
      </c>
      <c r="L27" s="154"/>
      <c r="M27" s="154"/>
      <c r="N27" s="5"/>
      <c r="O27" s="5">
        <f t="shared" si="4"/>
        <v>36</v>
      </c>
      <c r="P27" s="5"/>
      <c r="Q27" s="5"/>
      <c r="R27" s="2"/>
      <c r="S27" s="2"/>
      <c r="T27" s="2"/>
      <c r="U27" s="2"/>
      <c r="V27" s="2"/>
      <c r="W27" s="2"/>
      <c r="X27" s="2"/>
      <c r="Y27" s="2"/>
    </row>
    <row r="28" spans="1:26" x14ac:dyDescent="0.2">
      <c r="A28" s="5" t="s">
        <v>78</v>
      </c>
      <c r="B28" s="5">
        <f>F10</f>
        <v>22</v>
      </c>
      <c r="C28" s="152"/>
      <c r="D28" s="152"/>
      <c r="E28" s="152"/>
      <c r="F28" s="152"/>
      <c r="G28" s="152"/>
      <c r="H28" s="152"/>
      <c r="I28" s="152">
        <f>P10</f>
        <v>0</v>
      </c>
      <c r="J28" s="152"/>
      <c r="K28" s="153">
        <f t="shared" si="3"/>
        <v>22</v>
      </c>
      <c r="L28" s="154"/>
      <c r="M28" s="154"/>
      <c r="N28" s="5"/>
      <c r="O28" s="5">
        <f t="shared" si="4"/>
        <v>22</v>
      </c>
      <c r="P28" s="5"/>
      <c r="Q28" s="5"/>
      <c r="R28" s="2"/>
      <c r="S28" s="2"/>
      <c r="T28" s="2"/>
      <c r="U28" s="2"/>
      <c r="V28" s="2"/>
      <c r="W28" s="2"/>
      <c r="X28" s="2"/>
      <c r="Y28" s="2"/>
    </row>
    <row r="29" spans="1:26" x14ac:dyDescent="0.2">
      <c r="A29" s="5" t="s">
        <v>27</v>
      </c>
      <c r="B29" s="5">
        <f>H10</f>
        <v>28</v>
      </c>
      <c r="C29" s="152" t="s">
        <v>79</v>
      </c>
      <c r="D29" s="152"/>
      <c r="E29" s="152"/>
      <c r="F29" s="152"/>
      <c r="G29" s="152"/>
      <c r="H29" s="152"/>
      <c r="I29" s="152">
        <f>Q10</f>
        <v>12</v>
      </c>
      <c r="J29" s="152"/>
      <c r="K29" s="153">
        <f t="shared" si="3"/>
        <v>40</v>
      </c>
      <c r="L29" s="154"/>
      <c r="M29" s="154"/>
      <c r="N29" s="5"/>
      <c r="O29" s="5">
        <f t="shared" si="4"/>
        <v>40</v>
      </c>
      <c r="P29" s="5"/>
      <c r="Q29" s="5"/>
      <c r="R29" s="2"/>
      <c r="S29" s="2"/>
      <c r="T29" s="2"/>
      <c r="U29" s="2"/>
      <c r="V29" s="2"/>
      <c r="W29" s="2"/>
      <c r="X29" s="2"/>
      <c r="Y29" s="2"/>
    </row>
    <row r="30" spans="1:26" x14ac:dyDescent="0.2">
      <c r="A30" s="5" t="s">
        <v>80</v>
      </c>
      <c r="B30" s="5">
        <f>I10</f>
        <v>16</v>
      </c>
      <c r="C30" s="155" t="s">
        <v>81</v>
      </c>
      <c r="D30" s="155"/>
      <c r="E30" s="155"/>
      <c r="F30" s="155"/>
      <c r="G30" s="155"/>
      <c r="H30" s="155"/>
      <c r="I30" s="152">
        <v>12</v>
      </c>
      <c r="J30" s="152"/>
      <c r="K30" s="153">
        <f t="shared" si="3"/>
        <v>28</v>
      </c>
      <c r="L30" s="154"/>
      <c r="M30" s="154"/>
      <c r="N30" s="5"/>
      <c r="O30" s="5">
        <f t="shared" si="4"/>
        <v>28</v>
      </c>
      <c r="P30" s="5"/>
      <c r="Q30" s="5"/>
      <c r="R30" s="2"/>
      <c r="S30" s="2"/>
      <c r="T30" s="2"/>
      <c r="U30" s="2"/>
      <c r="V30" s="2"/>
      <c r="W30" s="2"/>
      <c r="X30" s="2"/>
      <c r="Y30" s="2"/>
    </row>
    <row r="31" spans="1:26" x14ac:dyDescent="0.2">
      <c r="A31" s="69" t="s">
        <v>28</v>
      </c>
      <c r="B31" s="69">
        <f>J10</f>
        <v>8</v>
      </c>
      <c r="C31" s="152"/>
      <c r="D31" s="152"/>
      <c r="E31" s="152"/>
      <c r="F31" s="152"/>
      <c r="G31" s="152"/>
      <c r="H31" s="152"/>
      <c r="I31" s="152"/>
      <c r="J31" s="152"/>
      <c r="K31" s="153">
        <f t="shared" si="3"/>
        <v>8</v>
      </c>
      <c r="L31" s="154"/>
      <c r="M31" s="154"/>
      <c r="N31" s="5">
        <v>1</v>
      </c>
      <c r="O31" s="5">
        <f t="shared" si="4"/>
        <v>9</v>
      </c>
      <c r="P31" s="5"/>
      <c r="Q31" s="5"/>
      <c r="R31" s="2"/>
      <c r="S31" s="2"/>
      <c r="T31" s="2"/>
      <c r="U31" s="2"/>
      <c r="V31" s="2"/>
      <c r="W31" s="2"/>
      <c r="X31" s="2"/>
      <c r="Y31" s="2"/>
    </row>
    <row r="32" spans="1:26" x14ac:dyDescent="0.2">
      <c r="A32" s="70" t="s">
        <v>35</v>
      </c>
      <c r="B32" s="70">
        <f>K10</f>
        <v>8</v>
      </c>
      <c r="C32" s="152"/>
      <c r="D32" s="152"/>
      <c r="E32" s="152"/>
      <c r="F32" s="152"/>
      <c r="G32" s="152"/>
      <c r="H32" s="152"/>
      <c r="I32" s="152"/>
      <c r="J32" s="152"/>
      <c r="K32" s="153">
        <f t="shared" si="3"/>
        <v>8</v>
      </c>
      <c r="L32" s="154"/>
      <c r="M32" s="154"/>
      <c r="N32" s="5">
        <v>1</v>
      </c>
      <c r="O32" s="5">
        <f t="shared" si="4"/>
        <v>9</v>
      </c>
      <c r="P32" s="5"/>
      <c r="Q32" s="5"/>
      <c r="R32" s="2"/>
      <c r="S32" s="2"/>
      <c r="T32" s="2"/>
      <c r="U32" s="2"/>
      <c r="V32" s="2"/>
      <c r="W32" s="2"/>
      <c r="X32" s="2"/>
      <c r="Y32" s="2"/>
    </row>
    <row r="33" spans="1:25" x14ac:dyDescent="0.2">
      <c r="A33" s="5" t="s">
        <v>29</v>
      </c>
      <c r="B33" s="5">
        <f>L10</f>
        <v>16</v>
      </c>
      <c r="C33" s="152" t="s">
        <v>82</v>
      </c>
      <c r="D33" s="152"/>
      <c r="E33" s="152"/>
      <c r="F33" s="152"/>
      <c r="G33" s="152"/>
      <c r="H33" s="152"/>
      <c r="I33" s="152">
        <f>T10</f>
        <v>4</v>
      </c>
      <c r="J33" s="152"/>
      <c r="K33" s="153">
        <f t="shared" si="3"/>
        <v>20</v>
      </c>
      <c r="L33" s="154"/>
      <c r="M33" s="154"/>
      <c r="N33" s="5"/>
      <c r="O33" s="5">
        <f t="shared" si="4"/>
        <v>20</v>
      </c>
      <c r="P33" s="5"/>
      <c r="Q33" s="5"/>
      <c r="R33" s="2"/>
      <c r="S33" s="2"/>
      <c r="T33" s="2"/>
      <c r="U33" s="2"/>
      <c r="V33" s="2"/>
      <c r="W33" s="2"/>
      <c r="X33" s="2"/>
      <c r="Y33" s="2"/>
    </row>
    <row r="34" spans="1:25" x14ac:dyDescent="0.2">
      <c r="A34" s="70" t="s">
        <v>83</v>
      </c>
      <c r="B34" s="70">
        <f>M10</f>
        <v>8</v>
      </c>
      <c r="C34" s="152"/>
      <c r="D34" s="152"/>
      <c r="E34" s="152"/>
      <c r="F34" s="152"/>
      <c r="G34" s="152"/>
      <c r="H34" s="152"/>
      <c r="I34" s="152"/>
      <c r="J34" s="152"/>
      <c r="K34" s="153">
        <f t="shared" si="3"/>
        <v>8</v>
      </c>
      <c r="L34" s="154"/>
      <c r="M34" s="154"/>
      <c r="N34" s="5"/>
      <c r="O34" s="5">
        <f t="shared" si="4"/>
        <v>8</v>
      </c>
      <c r="P34" s="5"/>
      <c r="Q34" s="5"/>
      <c r="R34" s="2"/>
      <c r="S34" s="2"/>
      <c r="T34" s="2"/>
      <c r="U34" s="2"/>
      <c r="V34" s="2"/>
      <c r="W34" s="2"/>
      <c r="X34" s="2"/>
      <c r="Y34" s="2"/>
    </row>
    <row r="35" spans="1:25" x14ac:dyDescent="0.2">
      <c r="A35" s="70" t="s">
        <v>84</v>
      </c>
      <c r="B35" s="70">
        <f>N21</f>
        <v>8</v>
      </c>
      <c r="C35" s="152"/>
      <c r="D35" s="152"/>
      <c r="E35" s="152"/>
      <c r="F35" s="152"/>
      <c r="G35" s="152"/>
      <c r="H35" s="152"/>
      <c r="I35" s="152"/>
      <c r="J35" s="152"/>
      <c r="K35" s="153">
        <f t="shared" si="3"/>
        <v>8</v>
      </c>
      <c r="L35" s="154"/>
      <c r="M35" s="154"/>
      <c r="N35" s="5"/>
      <c r="O35" s="5">
        <f t="shared" si="4"/>
        <v>8</v>
      </c>
      <c r="P35" s="5"/>
      <c r="Q35" s="5"/>
      <c r="R35" s="2"/>
      <c r="S35" s="2"/>
      <c r="T35" s="2"/>
      <c r="U35" s="2"/>
      <c r="V35" s="2"/>
      <c r="W35" s="2"/>
      <c r="X35" s="2"/>
      <c r="Y35" s="2"/>
    </row>
    <row r="36" spans="1:25" x14ac:dyDescent="0.2">
      <c r="A36" s="5"/>
      <c r="B36" s="5"/>
      <c r="C36" s="152"/>
      <c r="D36" s="152"/>
      <c r="E36" s="152"/>
      <c r="F36" s="152"/>
      <c r="G36" s="152"/>
      <c r="H36" s="152"/>
      <c r="I36" s="152"/>
      <c r="J36" s="152"/>
      <c r="K36" s="153">
        <f t="shared" si="3"/>
        <v>0</v>
      </c>
      <c r="L36" s="154"/>
      <c r="M36" s="154"/>
      <c r="N36" s="5"/>
      <c r="O36" s="5">
        <f t="shared" si="4"/>
        <v>0</v>
      </c>
      <c r="P36" s="5"/>
      <c r="Q36" s="5"/>
      <c r="R36" s="2"/>
      <c r="S36" s="2"/>
      <c r="T36" s="2"/>
      <c r="U36" s="2"/>
      <c r="V36" s="2"/>
      <c r="W36" s="2"/>
      <c r="X36" s="2"/>
      <c r="Y36" s="2"/>
    </row>
    <row r="37" spans="1:25" x14ac:dyDescent="0.2">
      <c r="A37" s="5"/>
      <c r="B37" s="5"/>
      <c r="C37" s="152"/>
      <c r="D37" s="152"/>
      <c r="E37" s="152"/>
      <c r="F37" s="152"/>
      <c r="G37" s="152"/>
      <c r="H37" s="152"/>
      <c r="I37" s="152"/>
      <c r="J37" s="152"/>
      <c r="K37" s="153">
        <f t="shared" si="3"/>
        <v>0</v>
      </c>
      <c r="L37" s="154"/>
      <c r="M37" s="154"/>
      <c r="N37" s="5"/>
      <c r="O37" s="5">
        <f t="shared" si="4"/>
        <v>0</v>
      </c>
      <c r="P37" s="5"/>
      <c r="Q37" s="5"/>
      <c r="R37" s="2"/>
      <c r="S37" s="2"/>
      <c r="T37" s="2"/>
      <c r="U37" s="2"/>
      <c r="V37" s="2"/>
      <c r="W37" s="2"/>
      <c r="X37" s="2"/>
      <c r="Y37" s="2"/>
    </row>
    <row r="38" spans="1:25" x14ac:dyDescent="0.2">
      <c r="A38" s="4"/>
      <c r="B38" s="4"/>
      <c r="C38" s="152"/>
      <c r="D38" s="152"/>
      <c r="E38" s="152"/>
      <c r="F38" s="152"/>
      <c r="G38" s="152"/>
      <c r="H38" s="152"/>
      <c r="I38" s="152"/>
      <c r="J38" s="152"/>
      <c r="K38" s="152"/>
      <c r="L38" s="156"/>
      <c r="M38" s="156"/>
      <c r="N38" s="5"/>
      <c r="O38" s="5"/>
      <c r="P38" s="5"/>
      <c r="Q38" s="5"/>
      <c r="R38" s="2"/>
      <c r="S38" s="2"/>
      <c r="T38" s="2"/>
      <c r="U38" s="2"/>
      <c r="V38" s="2"/>
      <c r="W38" s="2"/>
      <c r="X38" s="2"/>
      <c r="Y38" s="2"/>
    </row>
    <row r="39" spans="1:25" ht="21" x14ac:dyDescent="0.3">
      <c r="A39" s="4"/>
      <c r="B39" s="4"/>
      <c r="C39" s="152"/>
      <c r="D39" s="152"/>
      <c r="E39" s="152"/>
      <c r="F39" s="152"/>
      <c r="G39" s="152"/>
      <c r="H39" s="152"/>
      <c r="I39" s="152"/>
      <c r="J39" s="152"/>
      <c r="K39" s="157">
        <f>SUM(K25:M38)</f>
        <v>278</v>
      </c>
      <c r="L39" s="158"/>
      <c r="M39" s="158"/>
      <c r="N39" s="5"/>
      <c r="O39" s="5">
        <f>SUM(O25:O38)</f>
        <v>280</v>
      </c>
      <c r="P39" s="5"/>
      <c r="Q39" s="5"/>
      <c r="R39" s="2"/>
      <c r="S39" s="2"/>
      <c r="T39" s="2"/>
      <c r="U39" s="2"/>
      <c r="V39" s="2"/>
      <c r="W39" s="2"/>
      <c r="X39" s="2"/>
      <c r="Y39" s="2"/>
    </row>
    <row r="40" spans="1:2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65"/>
      <c r="N40" s="6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">
      <c r="A41" s="2"/>
      <c r="B41" s="2" t="s">
        <v>85</v>
      </c>
      <c r="C41" s="159" t="s">
        <v>86</v>
      </c>
      <c r="D41" s="159"/>
      <c r="E41" s="2"/>
      <c r="F41" s="2"/>
      <c r="G41" s="2"/>
      <c r="H41" s="2"/>
      <c r="I41" s="2"/>
      <c r="J41" s="2"/>
      <c r="K41" s="2"/>
      <c r="L41" s="2"/>
      <c r="M41" s="65"/>
      <c r="N41" s="6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">
      <c r="A42" s="2"/>
      <c r="B42" s="2" t="s">
        <v>87</v>
      </c>
      <c r="C42" s="159" t="s">
        <v>88</v>
      </c>
      <c r="D42" s="159"/>
      <c r="E42" s="2"/>
      <c r="F42" s="2"/>
      <c r="G42" s="2"/>
      <c r="H42" s="2"/>
      <c r="I42" s="2"/>
      <c r="J42" s="2"/>
      <c r="K42" s="2"/>
      <c r="L42" s="2"/>
      <c r="M42" s="65"/>
      <c r="N42" s="6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">
      <c r="A43" s="2"/>
      <c r="B43" s="2" t="s">
        <v>89</v>
      </c>
      <c r="C43" s="159" t="s">
        <v>90</v>
      </c>
      <c r="D43" s="159"/>
      <c r="E43" s="2"/>
      <c r="F43" s="2"/>
      <c r="G43" s="2"/>
      <c r="H43" s="2"/>
      <c r="I43" s="2"/>
      <c r="J43" s="2"/>
      <c r="K43" s="2"/>
      <c r="L43" s="2"/>
      <c r="M43" s="65"/>
      <c r="N43" s="6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</sheetData>
  <mergeCells count="63">
    <mergeCell ref="C41:D41"/>
    <mergeCell ref="C42:D42"/>
    <mergeCell ref="C43:D43"/>
    <mergeCell ref="C38:H38"/>
    <mergeCell ref="I38:J38"/>
    <mergeCell ref="K38:M38"/>
    <mergeCell ref="C39:H39"/>
    <mergeCell ref="I39:J39"/>
    <mergeCell ref="K39:M39"/>
    <mergeCell ref="C36:H36"/>
    <mergeCell ref="I36:J36"/>
    <mergeCell ref="K36:M36"/>
    <mergeCell ref="C37:H37"/>
    <mergeCell ref="I37:J37"/>
    <mergeCell ref="K37:M37"/>
    <mergeCell ref="C34:H34"/>
    <mergeCell ref="I34:J34"/>
    <mergeCell ref="K34:M34"/>
    <mergeCell ref="C35:H35"/>
    <mergeCell ref="I35:J35"/>
    <mergeCell ref="K35:M35"/>
    <mergeCell ref="C32:H32"/>
    <mergeCell ref="I32:J32"/>
    <mergeCell ref="K32:M32"/>
    <mergeCell ref="C33:H33"/>
    <mergeCell ref="I33:J33"/>
    <mergeCell ref="K33:M33"/>
    <mergeCell ref="C30:H30"/>
    <mergeCell ref="I30:J30"/>
    <mergeCell ref="K30:M30"/>
    <mergeCell ref="C31:H31"/>
    <mergeCell ref="I31:J31"/>
    <mergeCell ref="K31:M31"/>
    <mergeCell ref="C28:H28"/>
    <mergeCell ref="I28:J28"/>
    <mergeCell ref="K28:M28"/>
    <mergeCell ref="C29:H29"/>
    <mergeCell ref="I29:J29"/>
    <mergeCell ref="K29:M29"/>
    <mergeCell ref="C26:H26"/>
    <mergeCell ref="I26:J26"/>
    <mergeCell ref="K26:M26"/>
    <mergeCell ref="C27:H27"/>
    <mergeCell ref="I27:J27"/>
    <mergeCell ref="K27:M27"/>
    <mergeCell ref="C24:H24"/>
    <mergeCell ref="I24:J24"/>
    <mergeCell ref="K24:M24"/>
    <mergeCell ref="C25:H25"/>
    <mergeCell ref="I25:J25"/>
    <mergeCell ref="K25:M25"/>
    <mergeCell ref="A21:B21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CANLI DERS</vt:lpstr>
      <vt:lpstr>EBA TV</vt:lpstr>
      <vt:lpstr>CANLI DERS SAATLERİ</vt:lpstr>
      <vt:lpstr>NORMA ESAS SAAT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2020-09-21T20:22:59Z</dcterms:modified>
</cp:coreProperties>
</file>